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药品监管补助资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药品监管补助资金!$A$1:$H$332</definedName>
    <definedName name="_xlnm.Print_Area" localSheetId="0">药品监管补助资金!$A$1:$H$332</definedName>
    <definedName name="Print_Area_MI">'[3]#REF!'!#REF!</definedName>
    <definedName name="_xlnm.Print_Titles" localSheetId="0">药品监管补助资金!$4:$4</definedName>
    <definedName name="q">'[3]#REF!'!#REF!</definedName>
    <definedName name="大多数">[1]XL4Poppy!$A$15</definedName>
    <definedName name="饿">'[2]#REF!'!#REF!</definedName>
    <definedName name="전">'[2]#REF!'!#REF!</definedName>
    <definedName name="주택사업본부">'[2]#REF!'!#REF!</definedName>
    <definedName name="철구사업본부">'[2]#REF!'!#REF!</definedName>
  </definedNames>
  <calcPr calcId="144525"/>
</workbook>
</file>

<file path=xl/sharedStrings.xml><?xml version="1.0" encoding="utf-8"?>
<sst xmlns="http://schemas.openxmlformats.org/spreadsheetml/2006/main" count="378">
  <si>
    <t>附件：</t>
  </si>
  <si>
    <t>2020年中央食品药品监管补助资金安排表（药品补助部分）</t>
  </si>
  <si>
    <t>金额单位：万元</t>
  </si>
  <si>
    <t>单位(市州县）</t>
  </si>
  <si>
    <t>项目名称</t>
  </si>
  <si>
    <t>功能科目</t>
  </si>
  <si>
    <t>政府预算支出经济类科目</t>
  </si>
  <si>
    <t>部门预算支出经济类科目</t>
  </si>
  <si>
    <t>金额</t>
  </si>
  <si>
    <t>备注</t>
  </si>
  <si>
    <t>合计</t>
  </si>
  <si>
    <t>省直单位小计</t>
  </si>
  <si>
    <t>省药监局</t>
  </si>
  <si>
    <t>省局本级</t>
  </si>
  <si>
    <t>药械化质量安全监管</t>
  </si>
  <si>
    <t>2013812-药品事务</t>
  </si>
  <si>
    <t>50201-办公经费</t>
  </si>
  <si>
    <t>30202-印刷费</t>
  </si>
  <si>
    <t>30211-差旅费</t>
  </si>
  <si>
    <t>50205-委托业务费</t>
  </si>
  <si>
    <t>30226-劳务费</t>
  </si>
  <si>
    <t>50299-其他商品服务支出</t>
  </si>
  <si>
    <t>30299-其他商品服务支出</t>
  </si>
  <si>
    <t>2013813-医疗器械事务</t>
  </si>
  <si>
    <t>2013814-化妆品事务</t>
  </si>
  <si>
    <t>2013805-市场秩序执法</t>
  </si>
  <si>
    <t>科普宣传应急</t>
  </si>
  <si>
    <t>30227-委托业务费</t>
  </si>
  <si>
    <t>药品抽验</t>
  </si>
  <si>
    <t>省局培训中心</t>
  </si>
  <si>
    <t>监管队伍能力建设</t>
  </si>
  <si>
    <t>50203-培训费</t>
  </si>
  <si>
    <t>30216-培训费</t>
  </si>
  <si>
    <t>省药检所</t>
  </si>
  <si>
    <t>50599-商品和服务支出</t>
  </si>
  <si>
    <t>省药审中心</t>
  </si>
  <si>
    <t>药械化不良反应监测</t>
  </si>
  <si>
    <t>省医疗器械检测所</t>
  </si>
  <si>
    <t>医疗器械抽验</t>
  </si>
  <si>
    <t>检验检测能力建设</t>
  </si>
  <si>
    <t>50306-设备购置</t>
  </si>
  <si>
    <t>31003-专用设备购置</t>
  </si>
  <si>
    <t>市县小计</t>
  </si>
  <si>
    <t>长沙市</t>
  </si>
  <si>
    <t>长沙市小计</t>
  </si>
  <si>
    <t>市本级及所辖区小计</t>
  </si>
  <si>
    <t>市本级</t>
  </si>
  <si>
    <t>502-机关商品和服务支出</t>
  </si>
  <si>
    <t>长沙市市场局</t>
  </si>
  <si>
    <t>化妆品抽验</t>
  </si>
  <si>
    <t>长沙市不良反应监测中心</t>
  </si>
  <si>
    <t>望城区</t>
  </si>
  <si>
    <t>长沙县市场局</t>
  </si>
  <si>
    <t>雨花区</t>
  </si>
  <si>
    <t>望城区市场局</t>
  </si>
  <si>
    <t>芙蓉区</t>
  </si>
  <si>
    <t>雨花区市场局</t>
  </si>
  <si>
    <t>天心区</t>
  </si>
  <si>
    <t>芙蓉区市场局</t>
  </si>
  <si>
    <t>岳麓区</t>
  </si>
  <si>
    <t>天心区市场局</t>
  </si>
  <si>
    <t>开福区</t>
  </si>
  <si>
    <t>岳麓区市场局</t>
  </si>
  <si>
    <t>长沙县</t>
  </si>
  <si>
    <t>开福区市场局</t>
  </si>
  <si>
    <t>浏阳市</t>
  </si>
  <si>
    <t>浏阳市市场局</t>
  </si>
  <si>
    <t>宁乡县</t>
  </si>
  <si>
    <t>宁乡县市场局</t>
  </si>
  <si>
    <t>株洲市</t>
  </si>
  <si>
    <t>株洲市小计</t>
  </si>
  <si>
    <t>株洲市市场局</t>
  </si>
  <si>
    <t>株洲市不良反应监测中心</t>
  </si>
  <si>
    <t>株洲市食药检所</t>
  </si>
  <si>
    <t>天元区</t>
  </si>
  <si>
    <t>天元区市场局</t>
  </si>
  <si>
    <t>芦淞区</t>
  </si>
  <si>
    <t>芦淞区市场局</t>
  </si>
  <si>
    <t>荷塘区</t>
  </si>
  <si>
    <t>荷塘区市场局</t>
  </si>
  <si>
    <t>石峰区</t>
  </si>
  <si>
    <t>石峰区市场局</t>
  </si>
  <si>
    <t>禄口区</t>
  </si>
  <si>
    <t>禄口区市场局</t>
  </si>
  <si>
    <t>醴陵市</t>
  </si>
  <si>
    <t>醴陵市市场局</t>
  </si>
  <si>
    <t>攸县</t>
  </si>
  <si>
    <t>攸县市场局</t>
  </si>
  <si>
    <t>茶陵县</t>
  </si>
  <si>
    <t>茶陵县市场局</t>
  </si>
  <si>
    <t>炎陵县</t>
  </si>
  <si>
    <t>炎陵县市场局</t>
  </si>
  <si>
    <t>湘潭市</t>
  </si>
  <si>
    <t>湘潭市小计</t>
  </si>
  <si>
    <t>湘潭市市场局</t>
  </si>
  <si>
    <t>湘潭市不良反应监测中心</t>
  </si>
  <si>
    <t>505-对事业单位经常性补助</t>
  </si>
  <si>
    <t>湘潭市食药检所</t>
  </si>
  <si>
    <t>雨湖区</t>
  </si>
  <si>
    <t>雨湖区市场局</t>
  </si>
  <si>
    <t>岳塘区</t>
  </si>
  <si>
    <t>岳塘区市场局</t>
  </si>
  <si>
    <t>基层监管能力补助</t>
  </si>
  <si>
    <t>2013899-其他市场监督管理事务</t>
  </si>
  <si>
    <t>湘潭县</t>
  </si>
  <si>
    <t>湘潭县市场局</t>
  </si>
  <si>
    <t>湘乡市</t>
  </si>
  <si>
    <t>湘乡市市场局</t>
  </si>
  <si>
    <t>韶山市</t>
  </si>
  <si>
    <t>韶山市市场局</t>
  </si>
  <si>
    <t>衡阳市</t>
  </si>
  <si>
    <t>衡阳市小计</t>
  </si>
  <si>
    <t>衡阳市市场局</t>
  </si>
  <si>
    <t>衡阳市不良反应监测中心</t>
  </si>
  <si>
    <t>衡阳市食药检所</t>
  </si>
  <si>
    <t>南岳区</t>
  </si>
  <si>
    <t>南岳区市场局</t>
  </si>
  <si>
    <t>珠晖区</t>
  </si>
  <si>
    <t>珠晖区市场局</t>
  </si>
  <si>
    <t>雁峰区</t>
  </si>
  <si>
    <t>雁峰区市场局</t>
  </si>
  <si>
    <t>石鼓区</t>
  </si>
  <si>
    <t>石鼓区市场局</t>
  </si>
  <si>
    <t>蒸湘区</t>
  </si>
  <si>
    <t>蒸湘区市场局</t>
  </si>
  <si>
    <t>衡南县</t>
  </si>
  <si>
    <t>衡南县市场局</t>
  </si>
  <si>
    <t>衡阳县</t>
  </si>
  <si>
    <t>衡阳县市场局</t>
  </si>
  <si>
    <t>衡山县</t>
  </si>
  <si>
    <t>衡山县市场局</t>
  </si>
  <si>
    <t>衡东县</t>
  </si>
  <si>
    <t>衡东县市场局</t>
  </si>
  <si>
    <t>常宁市</t>
  </si>
  <si>
    <t>常宁市市场局</t>
  </si>
  <si>
    <t>祁东县</t>
  </si>
  <si>
    <t>祁东县市场局</t>
  </si>
  <si>
    <t>耒阳市</t>
  </si>
  <si>
    <t>耒阳市市场局</t>
  </si>
  <si>
    <t>邵阳市</t>
  </si>
  <si>
    <t>邵阳市小计</t>
  </si>
  <si>
    <t>邵阳市市场局</t>
  </si>
  <si>
    <t>邵阳市药品不良反应监测中心</t>
  </si>
  <si>
    <t>邵阳市食药检所</t>
  </si>
  <si>
    <t>双清区</t>
  </si>
  <si>
    <t>双清区市场局</t>
  </si>
  <si>
    <t>大祥区</t>
  </si>
  <si>
    <t>大祥区市场局</t>
  </si>
  <si>
    <t>北塔区</t>
  </si>
  <si>
    <t>北塔区市场局</t>
  </si>
  <si>
    <t>邵东县</t>
  </si>
  <si>
    <t>邵东县市场局</t>
  </si>
  <si>
    <t>新邵县</t>
  </si>
  <si>
    <t>新邵县市场局</t>
  </si>
  <si>
    <t>隆回市</t>
  </si>
  <si>
    <t>隆回市市场局</t>
  </si>
  <si>
    <t>武冈市</t>
  </si>
  <si>
    <t>武冈市市场局</t>
  </si>
  <si>
    <t>洞口县</t>
  </si>
  <si>
    <t>洞口县市场局</t>
  </si>
  <si>
    <t>新宁县</t>
  </si>
  <si>
    <t>新宁县市场局</t>
  </si>
  <si>
    <t>邵阳县</t>
  </si>
  <si>
    <t>邵阳县市场局</t>
  </si>
  <si>
    <t>城步县</t>
  </si>
  <si>
    <t>城步县市场局</t>
  </si>
  <si>
    <t>绥宁县</t>
  </si>
  <si>
    <t>绥宁县市场局</t>
  </si>
  <si>
    <t>岳阳市</t>
  </si>
  <si>
    <t>岳阳市小计</t>
  </si>
  <si>
    <t>岳阳市市场局</t>
  </si>
  <si>
    <t>岳阳市药品不良反应监测中心</t>
  </si>
  <si>
    <t>岳阳市食药检所</t>
  </si>
  <si>
    <t>岳阳楼区</t>
  </si>
  <si>
    <t>岳阳市市场局岳阳楼区分局</t>
  </si>
  <si>
    <t>经开区</t>
  </si>
  <si>
    <t>岳阳市市场局经开区分局</t>
  </si>
  <si>
    <t>君山区</t>
  </si>
  <si>
    <t>君山区市场局</t>
  </si>
  <si>
    <t>云溪区</t>
  </si>
  <si>
    <t>云溪区市场局</t>
  </si>
  <si>
    <t>屈原管理区</t>
  </si>
  <si>
    <t>屈原管理区市场局</t>
  </si>
  <si>
    <t>南湖新区</t>
  </si>
  <si>
    <t>岳阳市市场局南湖新区分局</t>
  </si>
  <si>
    <t>汨罗市</t>
  </si>
  <si>
    <t>汨罗市市场局</t>
  </si>
  <si>
    <t>平江县</t>
  </si>
  <si>
    <t>平江县市场局</t>
  </si>
  <si>
    <t>湘阴县</t>
  </si>
  <si>
    <t>湘阴县市场局</t>
  </si>
  <si>
    <t>临湘市</t>
  </si>
  <si>
    <t>临湘市市场局</t>
  </si>
  <si>
    <t>华容县</t>
  </si>
  <si>
    <t>华容县市场局</t>
  </si>
  <si>
    <t>岳阳县</t>
  </si>
  <si>
    <t>岳阳县市场局</t>
  </si>
  <si>
    <t xml:space="preserve">常德市 </t>
  </si>
  <si>
    <t>常德市小计</t>
  </si>
  <si>
    <t>常德市市场局</t>
  </si>
  <si>
    <t>常德市药品不良反应监测中心</t>
  </si>
  <si>
    <t>常德市食药检所</t>
  </si>
  <si>
    <t>武陵区</t>
  </si>
  <si>
    <t>武陵区市场局</t>
  </si>
  <si>
    <t>鼎城区</t>
  </si>
  <si>
    <t>鼎城区市场局</t>
  </si>
  <si>
    <t>津市市</t>
  </si>
  <si>
    <t>津市市市场局</t>
  </si>
  <si>
    <t>安乡县</t>
  </si>
  <si>
    <t>安乡县市场局</t>
  </si>
  <si>
    <t>汉寿县</t>
  </si>
  <si>
    <t>汉寿县市场局</t>
  </si>
  <si>
    <t>澧县</t>
  </si>
  <si>
    <t>澧县市场局</t>
  </si>
  <si>
    <t>临澧县</t>
  </si>
  <si>
    <t>临澧县市场局</t>
  </si>
  <si>
    <t>桃源县</t>
  </si>
  <si>
    <t>桃源县市场局</t>
  </si>
  <si>
    <t>石门县</t>
  </si>
  <si>
    <t>石门县市场局</t>
  </si>
  <si>
    <t>张家界市</t>
  </si>
  <si>
    <t>张家界市小计</t>
  </si>
  <si>
    <t>张家界市市场局</t>
  </si>
  <si>
    <t>张家界市药品不良反应监测中心</t>
  </si>
  <si>
    <t>张家界市食药检所</t>
  </si>
  <si>
    <t>永定区</t>
  </si>
  <si>
    <t>永定区市场局</t>
  </si>
  <si>
    <t>武陵源区</t>
  </si>
  <si>
    <t>武陵源区市场局</t>
  </si>
  <si>
    <t>慈利县</t>
  </si>
  <si>
    <t>慈利县市场局</t>
  </si>
  <si>
    <t>桑植县</t>
  </si>
  <si>
    <t>桑植县市场局</t>
  </si>
  <si>
    <t>益阳市</t>
  </si>
  <si>
    <t>益阳市小计</t>
  </si>
  <si>
    <t>益阳市市场局</t>
  </si>
  <si>
    <t>益阳市药品不良反应监测中心</t>
  </si>
  <si>
    <t>益阳市食药检所</t>
  </si>
  <si>
    <t>资阳区</t>
  </si>
  <si>
    <t>资阳区市场局</t>
  </si>
  <si>
    <t>赫山区</t>
  </si>
  <si>
    <t>赫山区市场局</t>
  </si>
  <si>
    <t>大通湖区</t>
  </si>
  <si>
    <t>大通湖区市场局</t>
  </si>
  <si>
    <t>沅江市</t>
  </si>
  <si>
    <t>沅江市市场局</t>
  </si>
  <si>
    <t>南县</t>
  </si>
  <si>
    <t>南县市场局</t>
  </si>
  <si>
    <t>桃江县</t>
  </si>
  <si>
    <t>桃江县市场局</t>
  </si>
  <si>
    <t>安化县</t>
  </si>
  <si>
    <t>安化县市场局</t>
  </si>
  <si>
    <t>永州市</t>
  </si>
  <si>
    <t>永州市小计</t>
  </si>
  <si>
    <t>永州市市场局</t>
  </si>
  <si>
    <t>永州市药品不良反应监测中心</t>
  </si>
  <si>
    <t>永州市药检所</t>
  </si>
  <si>
    <t>零陵区</t>
  </si>
  <si>
    <t>零陵区市场局</t>
  </si>
  <si>
    <t>冷水滩区</t>
  </si>
  <si>
    <t>冷水滩区市场局</t>
  </si>
  <si>
    <t>祁阳金洞管理区</t>
  </si>
  <si>
    <t>祁阳金洞管理区食药监局</t>
  </si>
  <si>
    <t>回龙圩管理区</t>
  </si>
  <si>
    <t>回龙圩管理区食药监局</t>
  </si>
  <si>
    <t>东安县</t>
  </si>
  <si>
    <t>东安县市场局</t>
  </si>
  <si>
    <t>道县县</t>
  </si>
  <si>
    <t>道县县市场局</t>
  </si>
  <si>
    <t>宁远县</t>
  </si>
  <si>
    <t>宁远县市场局</t>
  </si>
  <si>
    <t>江永县</t>
  </si>
  <si>
    <t>江永县市场局</t>
  </si>
  <si>
    <t>江华县</t>
  </si>
  <si>
    <t>江华县市场局</t>
  </si>
  <si>
    <t>蓝山县</t>
  </si>
  <si>
    <t>蓝山县市场局</t>
  </si>
  <si>
    <t>新田县</t>
  </si>
  <si>
    <t>新田县市场局</t>
  </si>
  <si>
    <t>双牌县</t>
  </si>
  <si>
    <t>双牌县市场局</t>
  </si>
  <si>
    <t>祁阳县</t>
  </si>
  <si>
    <t>祁阳县市场局</t>
  </si>
  <si>
    <t>郴州市</t>
  </si>
  <si>
    <t>郴州市小计</t>
  </si>
  <si>
    <t>郴州市市场局</t>
  </si>
  <si>
    <t>郴州市药品不良反应监测中心</t>
  </si>
  <si>
    <t>郴州市食药检验检测中心</t>
  </si>
  <si>
    <t>北湖区</t>
  </si>
  <si>
    <t>郴州市市场局北湖区分局</t>
  </si>
  <si>
    <t>苏仙区</t>
  </si>
  <si>
    <t>郴州市市场局苏仙区分局</t>
  </si>
  <si>
    <t>资兴市</t>
  </si>
  <si>
    <t>资兴市市场局</t>
  </si>
  <si>
    <t>桂阳县</t>
  </si>
  <si>
    <t>桂阳县市场局</t>
  </si>
  <si>
    <t>永兴县</t>
  </si>
  <si>
    <t>永兴县市场局</t>
  </si>
  <si>
    <t>宜章县</t>
  </si>
  <si>
    <t>宜章县市场局</t>
  </si>
  <si>
    <t>嘉禾县</t>
  </si>
  <si>
    <t>嘉禾县市场局</t>
  </si>
  <si>
    <t>临武县</t>
  </si>
  <si>
    <t>临武县市场局</t>
  </si>
  <si>
    <t>汝城县</t>
  </si>
  <si>
    <t>汝城县市场局</t>
  </si>
  <si>
    <t>桂东县</t>
  </si>
  <si>
    <t>桂东县市场局</t>
  </si>
  <si>
    <t>安仁县</t>
  </si>
  <si>
    <t>安仁县市场局</t>
  </si>
  <si>
    <t>娄底市</t>
  </si>
  <si>
    <t>娄底市小计</t>
  </si>
  <si>
    <t>娄底市市场局</t>
  </si>
  <si>
    <t>娄底市药品不良反应监测中心</t>
  </si>
  <si>
    <t>娄底市食药检所</t>
  </si>
  <si>
    <t>娄星区</t>
  </si>
  <si>
    <t>娄星区市场局</t>
  </si>
  <si>
    <t>涟源市</t>
  </si>
  <si>
    <t>涟源市市场局</t>
  </si>
  <si>
    <t>冷水江市</t>
  </si>
  <si>
    <t>冷水江市市场局</t>
  </si>
  <si>
    <t>双峰县</t>
  </si>
  <si>
    <t>双峰县市场局</t>
  </si>
  <si>
    <t>新化县</t>
  </si>
  <si>
    <t>新化县市场局</t>
  </si>
  <si>
    <t>怀化市</t>
  </si>
  <si>
    <t>怀化市小计</t>
  </si>
  <si>
    <t>怀化市市场局</t>
  </si>
  <si>
    <t>怀化市药品不良反应监测中心</t>
  </si>
  <si>
    <t>怀化市食药检所</t>
  </si>
  <si>
    <t>鹤城区</t>
  </si>
  <si>
    <t>鹤城区市场局</t>
  </si>
  <si>
    <t>沅陵县</t>
  </si>
  <si>
    <t>沅陵县市场局</t>
  </si>
  <si>
    <t>辰溪县</t>
  </si>
  <si>
    <t>辰溪县市场局</t>
  </si>
  <si>
    <t>溆浦县</t>
  </si>
  <si>
    <t>溆浦县市场局</t>
  </si>
  <si>
    <t>麻阳县</t>
  </si>
  <si>
    <t>麻阳县市场局</t>
  </si>
  <si>
    <t>新晃县</t>
  </si>
  <si>
    <t>新晃县市场局</t>
  </si>
  <si>
    <t>芷江县</t>
  </si>
  <si>
    <t>芷江县市场局</t>
  </si>
  <si>
    <t>中方县</t>
  </si>
  <si>
    <t>中方县市场局</t>
  </si>
  <si>
    <t>洪江市</t>
  </si>
  <si>
    <t>洪江市市场局</t>
  </si>
  <si>
    <t>洪江区</t>
  </si>
  <si>
    <t>洪江区市场局</t>
  </si>
  <si>
    <t>会同县</t>
  </si>
  <si>
    <t>会同县市场局</t>
  </si>
  <si>
    <t>靖州县</t>
  </si>
  <si>
    <t>靖州县市场局</t>
  </si>
  <si>
    <t>通道县</t>
  </si>
  <si>
    <t>通道县市场局</t>
  </si>
  <si>
    <t>湘西土家族苗族自治州</t>
  </si>
  <si>
    <t>湘西土家族苗族自治州小计</t>
  </si>
  <si>
    <t>州本级</t>
  </si>
  <si>
    <t>湘西州市场局</t>
  </si>
  <si>
    <t>湘西州药品不良反应监测中心</t>
  </si>
  <si>
    <t>湘西州食药检所</t>
  </si>
  <si>
    <t>吉首市</t>
  </si>
  <si>
    <t>吉首市市场局</t>
  </si>
  <si>
    <t>泸溪县</t>
  </si>
  <si>
    <t>泸溪县市场局</t>
  </si>
  <si>
    <t>凤凰县</t>
  </si>
  <si>
    <t>凤凰县市场局</t>
  </si>
  <si>
    <t>花垣县</t>
  </si>
  <si>
    <t>花垣县市场局</t>
  </si>
  <si>
    <t>保靖县</t>
  </si>
  <si>
    <t>保靖县市场局</t>
  </si>
  <si>
    <t>古丈县</t>
  </si>
  <si>
    <t>古丈县市场局</t>
  </si>
  <si>
    <t>永顺县</t>
  </si>
  <si>
    <t>永顺县市场局</t>
  </si>
  <si>
    <t>龙山县</t>
  </si>
  <si>
    <t>龙山县市场局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</si>
</sst>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);\(0.00\)"/>
    <numFmt numFmtId="178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1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5" fillId="3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2" fillId="0" borderId="0" xfId="10" applyNumberFormat="1" applyFont="1" applyFill="1" applyAlignment="1">
      <alignment horizontal="center" vertical="center" wrapText="1"/>
    </xf>
    <xf numFmtId="0" fontId="2" fillId="0" borderId="0" xfId="10" applyNumberFormat="1" applyFont="1" applyFill="1" applyAlignment="1">
      <alignment vertical="center"/>
    </xf>
    <xf numFmtId="177" fontId="2" fillId="0" borderId="0" xfId="10" applyNumberFormat="1" applyFont="1" applyFill="1" applyAlignment="1">
      <alignment vertical="center"/>
    </xf>
    <xf numFmtId="178" fontId="2" fillId="0" borderId="0" xfId="10" applyNumberFormat="1" applyFont="1" applyFill="1" applyAlignment="1">
      <alignment horizontal="center" vertical="center"/>
    </xf>
    <xf numFmtId="178" fontId="4" fillId="2" borderId="1" xfId="10" applyNumberFormat="1" applyFont="1" applyFill="1" applyBorder="1" applyAlignment="1">
      <alignment horizontal="center" vertical="center" wrapText="1"/>
    </xf>
    <xf numFmtId="176" fontId="4" fillId="2" borderId="1" xfId="10" applyNumberFormat="1" applyFont="1" applyFill="1" applyBorder="1" applyAlignment="1">
      <alignment horizontal="center" vertical="center" wrapText="1"/>
    </xf>
    <xf numFmtId="176" fontId="4" fillId="2" borderId="2" xfId="10" applyNumberFormat="1" applyFont="1" applyFill="1" applyBorder="1" applyAlignment="1">
      <alignment horizontal="center" vertical="center" wrapText="1"/>
    </xf>
    <xf numFmtId="176" fontId="4" fillId="2" borderId="3" xfId="10" applyNumberFormat="1" applyFont="1" applyFill="1" applyBorder="1" applyAlignment="1">
      <alignment horizontal="center" vertical="center" wrapText="1"/>
    </xf>
    <xf numFmtId="176" fontId="4" fillId="2" borderId="4" xfId="1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9" applyNumberFormat="1" applyFont="1" applyFill="1" applyBorder="1" applyAlignment="1">
      <alignment horizontal="center" vertical="center" wrapText="1"/>
    </xf>
    <xf numFmtId="177" fontId="5" fillId="2" borderId="1" xfId="1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2" borderId="1" xfId="10" applyNumberFormat="1" applyFont="1" applyFill="1" applyBorder="1" applyAlignment="1">
      <alignment horizontal="center" vertical="center" wrapText="1"/>
    </xf>
    <xf numFmtId="0" fontId="5" fillId="0" borderId="5" xfId="9" applyNumberFormat="1" applyFont="1" applyFill="1" applyBorder="1" applyAlignment="1">
      <alignment horizontal="center" vertical="center" wrapText="1"/>
    </xf>
    <xf numFmtId="0" fontId="5" fillId="0" borderId="6" xfId="9" applyNumberFormat="1" applyFont="1" applyFill="1" applyBorder="1" applyAlignment="1">
      <alignment horizontal="center" vertical="center" wrapText="1"/>
    </xf>
    <xf numFmtId="0" fontId="4" fillId="2" borderId="2" xfId="10" applyNumberFormat="1" applyFont="1" applyFill="1" applyBorder="1" applyAlignment="1">
      <alignment horizontal="center" vertical="center" wrapText="1"/>
    </xf>
    <xf numFmtId="0" fontId="4" fillId="2" borderId="3" xfId="10" applyNumberFormat="1" applyFont="1" applyFill="1" applyBorder="1" applyAlignment="1">
      <alignment horizontal="center" vertical="center" wrapText="1"/>
    </xf>
    <xf numFmtId="0" fontId="4" fillId="2" borderId="4" xfId="10" applyNumberFormat="1" applyFont="1" applyFill="1" applyBorder="1" applyAlignment="1">
      <alignment horizontal="center" vertical="center" wrapText="1"/>
    </xf>
    <xf numFmtId="177" fontId="4" fillId="2" borderId="1" xfId="10" applyNumberFormat="1" applyFont="1" applyFill="1" applyBorder="1" applyAlignment="1">
      <alignment horizontal="center" vertical="center" wrapText="1"/>
    </xf>
    <xf numFmtId="0" fontId="5" fillId="0" borderId="5" xfId="10" applyNumberFormat="1" applyFont="1" applyFill="1" applyBorder="1" applyAlignment="1">
      <alignment horizontal="center" vertical="center" wrapText="1"/>
    </xf>
    <xf numFmtId="177" fontId="5" fillId="2" borderId="5" xfId="10" applyNumberFormat="1" applyFont="1" applyFill="1" applyBorder="1" applyAlignment="1">
      <alignment horizontal="center" vertical="center" wrapText="1"/>
    </xf>
    <xf numFmtId="0" fontId="5" fillId="0" borderId="7" xfId="10" applyNumberFormat="1" applyFont="1" applyFill="1" applyBorder="1" applyAlignment="1">
      <alignment horizontal="center" vertical="center" wrapText="1"/>
    </xf>
    <xf numFmtId="177" fontId="5" fillId="2" borderId="7" xfId="10" applyNumberFormat="1" applyFont="1" applyFill="1" applyBorder="1" applyAlignment="1">
      <alignment horizontal="center" vertical="center" wrapText="1"/>
    </xf>
    <xf numFmtId="177" fontId="5" fillId="2" borderId="6" xfId="10" applyNumberFormat="1" applyFont="1" applyFill="1" applyBorder="1" applyAlignment="1">
      <alignment horizontal="center" vertical="center" wrapText="1"/>
    </xf>
    <xf numFmtId="0" fontId="5" fillId="0" borderId="6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10" applyNumberFormat="1" applyFont="1" applyFill="1" applyBorder="1" applyAlignment="1">
      <alignment horizontal="left" vertical="center" wrapText="1"/>
    </xf>
    <xf numFmtId="176" fontId="5" fillId="2" borderId="1" xfId="1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0资金安排表 2" xfId="9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9\2019&#24180;&#20013;&#22830;&#36716;&#31227;&#25903;&#20184;\&#25903;&#20184;&#26041;&#26696;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2"/>
  <sheetViews>
    <sheetView tabSelected="1" view="pageBreakPreview" zoomScaleNormal="100" zoomScaleSheetLayoutView="100" topLeftCell="A127" workbookViewId="0">
      <selection activeCell="H157" sqref="H157"/>
    </sheetView>
  </sheetViews>
  <sheetFormatPr defaultColWidth="9" defaultRowHeight="14.25" outlineLevelCol="7"/>
  <cols>
    <col min="1" max="1" width="9" style="3"/>
    <col min="2" max="2" width="12.375" style="4" customWidth="1"/>
    <col min="3" max="3" width="23.625" style="5" customWidth="1"/>
    <col min="4" max="4" width="21.25" style="5" customWidth="1"/>
    <col min="5" max="5" width="22.875" style="5" customWidth="1"/>
    <col min="6" max="6" width="23.875" style="5" customWidth="1"/>
    <col min="7" max="7" width="13" style="6" customWidth="1"/>
    <col min="8" max="8" width="21.75" style="5" customWidth="1"/>
    <col min="9" max="16384" width="9" style="5"/>
  </cols>
  <sheetData>
    <row r="1" spans="1:1">
      <c r="A1" s="7" t="s">
        <v>0</v>
      </c>
    </row>
    <row r="2" ht="21" spans="1:8">
      <c r="A2" s="8" t="s">
        <v>1</v>
      </c>
      <c r="B2" s="8"/>
      <c r="C2" s="8"/>
      <c r="D2" s="8"/>
      <c r="E2" s="8"/>
      <c r="F2" s="8"/>
      <c r="G2" s="9"/>
      <c r="H2" s="8"/>
    </row>
    <row r="3" spans="2:8">
      <c r="B3" s="10"/>
      <c r="C3" s="11"/>
      <c r="D3" s="12"/>
      <c r="E3" s="12"/>
      <c r="F3" s="12"/>
      <c r="G3" s="13" t="s">
        <v>2</v>
      </c>
      <c r="H3" s="12"/>
    </row>
    <row r="4" spans="1:8">
      <c r="A4" s="14" t="s">
        <v>3</v>
      </c>
      <c r="B4" s="14"/>
      <c r="C4" s="15" t="s">
        <v>4</v>
      </c>
      <c r="D4" s="15" t="s">
        <v>5</v>
      </c>
      <c r="E4" s="15" t="s">
        <v>6</v>
      </c>
      <c r="F4" s="15" t="s">
        <v>7</v>
      </c>
      <c r="G4" s="14" t="s">
        <v>8</v>
      </c>
      <c r="H4" s="15" t="s">
        <v>9</v>
      </c>
    </row>
    <row r="5" s="1" customFormat="1" ht="21" customHeight="1" spans="1:8">
      <c r="A5" s="16" t="s">
        <v>10</v>
      </c>
      <c r="B5" s="17"/>
      <c r="C5" s="17"/>
      <c r="D5" s="17"/>
      <c r="E5" s="18"/>
      <c r="F5" s="18"/>
      <c r="G5" s="14">
        <f>G6+G31</f>
        <v>-1774.5</v>
      </c>
      <c r="H5" s="15"/>
    </row>
    <row r="6" s="1" customFormat="1" ht="21" customHeight="1" spans="1:8">
      <c r="A6" s="16" t="s">
        <v>11</v>
      </c>
      <c r="B6" s="17"/>
      <c r="C6" s="17"/>
      <c r="D6" s="17"/>
      <c r="E6" s="17"/>
      <c r="F6" s="18"/>
      <c r="G6" s="14">
        <f>SUM(G7:G30)</f>
        <v>-693.33</v>
      </c>
      <c r="H6" s="15"/>
    </row>
    <row r="7" s="1" customFormat="1" ht="21" customHeight="1" spans="1:8">
      <c r="A7" s="19" t="s">
        <v>12</v>
      </c>
      <c r="B7" s="20" t="s">
        <v>13</v>
      </c>
      <c r="C7" s="21" t="s">
        <v>14</v>
      </c>
      <c r="D7" s="22" t="s">
        <v>15</v>
      </c>
      <c r="E7" s="22" t="s">
        <v>16</v>
      </c>
      <c r="F7" s="22" t="s">
        <v>17</v>
      </c>
      <c r="G7" s="23">
        <v>-1.2</v>
      </c>
      <c r="H7" s="15"/>
    </row>
    <row r="8" s="1" customFormat="1" ht="21" customHeight="1" spans="1:8">
      <c r="A8" s="19"/>
      <c r="B8" s="20"/>
      <c r="C8" s="21"/>
      <c r="D8" s="22" t="s">
        <v>15</v>
      </c>
      <c r="E8" s="22" t="s">
        <v>16</v>
      </c>
      <c r="F8" s="22" t="s">
        <v>18</v>
      </c>
      <c r="G8" s="23">
        <v>-51</v>
      </c>
      <c r="H8" s="15"/>
    </row>
    <row r="9" s="1" customFormat="1" ht="21" customHeight="1" spans="1:8">
      <c r="A9" s="19"/>
      <c r="B9" s="20"/>
      <c r="C9" s="21"/>
      <c r="D9" s="22" t="s">
        <v>15</v>
      </c>
      <c r="E9" s="22" t="s">
        <v>19</v>
      </c>
      <c r="F9" s="22" t="s">
        <v>20</v>
      </c>
      <c r="G9" s="23">
        <v>-55.95</v>
      </c>
      <c r="H9" s="15"/>
    </row>
    <row r="10" s="1" customFormat="1" ht="21" customHeight="1" spans="1:8">
      <c r="A10" s="19"/>
      <c r="B10" s="20"/>
      <c r="C10" s="21"/>
      <c r="D10" s="22" t="s">
        <v>15</v>
      </c>
      <c r="E10" s="22" t="s">
        <v>21</v>
      </c>
      <c r="F10" s="22" t="s">
        <v>22</v>
      </c>
      <c r="G10" s="23">
        <v>-0.6</v>
      </c>
      <c r="H10" s="15"/>
    </row>
    <row r="11" s="1" customFormat="1" ht="21" customHeight="1" spans="1:8">
      <c r="A11" s="19"/>
      <c r="B11" s="20"/>
      <c r="C11" s="21"/>
      <c r="D11" s="22" t="s">
        <v>23</v>
      </c>
      <c r="E11" s="22" t="s">
        <v>16</v>
      </c>
      <c r="F11" s="22" t="s">
        <v>17</v>
      </c>
      <c r="G11" s="23">
        <v>-0.6</v>
      </c>
      <c r="H11" s="15"/>
    </row>
    <row r="12" s="1" customFormat="1" ht="21" customHeight="1" spans="1:8">
      <c r="A12" s="19"/>
      <c r="B12" s="20"/>
      <c r="C12" s="21"/>
      <c r="D12" s="22" t="s">
        <v>23</v>
      </c>
      <c r="E12" s="22" t="s">
        <v>16</v>
      </c>
      <c r="F12" s="22" t="s">
        <v>18</v>
      </c>
      <c r="G12" s="23">
        <v>-9.3</v>
      </c>
      <c r="H12" s="15"/>
    </row>
    <row r="13" s="1" customFormat="1" ht="21" customHeight="1" spans="1:8">
      <c r="A13" s="19"/>
      <c r="B13" s="20"/>
      <c r="C13" s="21"/>
      <c r="D13" s="22" t="s">
        <v>23</v>
      </c>
      <c r="E13" s="22" t="s">
        <v>19</v>
      </c>
      <c r="F13" s="22" t="s">
        <v>20</v>
      </c>
      <c r="G13" s="23">
        <v>-4.8</v>
      </c>
      <c r="H13" s="15"/>
    </row>
    <row r="14" s="1" customFormat="1" ht="21" customHeight="1" spans="1:8">
      <c r="A14" s="19"/>
      <c r="B14" s="20"/>
      <c r="C14" s="21"/>
      <c r="D14" s="22" t="s">
        <v>23</v>
      </c>
      <c r="E14" s="22" t="s">
        <v>21</v>
      </c>
      <c r="F14" s="22" t="s">
        <v>22</v>
      </c>
      <c r="G14" s="23">
        <v>-0.3</v>
      </c>
      <c r="H14" s="15"/>
    </row>
    <row r="15" s="1" customFormat="1" ht="21" customHeight="1" spans="1:8">
      <c r="A15" s="19"/>
      <c r="B15" s="20"/>
      <c r="C15" s="21"/>
      <c r="D15" s="22" t="s">
        <v>24</v>
      </c>
      <c r="E15" s="22" t="s">
        <v>16</v>
      </c>
      <c r="F15" s="22" t="s">
        <v>17</v>
      </c>
      <c r="G15" s="23">
        <v>-0.6</v>
      </c>
      <c r="H15" s="15"/>
    </row>
    <row r="16" s="1" customFormat="1" ht="21" customHeight="1" spans="1:8">
      <c r="A16" s="19"/>
      <c r="B16" s="20"/>
      <c r="C16" s="21"/>
      <c r="D16" s="22" t="s">
        <v>24</v>
      </c>
      <c r="E16" s="22" t="s">
        <v>16</v>
      </c>
      <c r="F16" s="22" t="s">
        <v>18</v>
      </c>
      <c r="G16" s="23">
        <v>-6.3</v>
      </c>
      <c r="H16" s="15"/>
    </row>
    <row r="17" s="1" customFormat="1" ht="21" customHeight="1" spans="1:8">
      <c r="A17" s="19"/>
      <c r="B17" s="20"/>
      <c r="C17" s="21"/>
      <c r="D17" s="22" t="s">
        <v>24</v>
      </c>
      <c r="E17" s="22" t="s">
        <v>19</v>
      </c>
      <c r="F17" s="22" t="s">
        <v>20</v>
      </c>
      <c r="G17" s="23">
        <v>-3.3</v>
      </c>
      <c r="H17" s="15"/>
    </row>
    <row r="18" s="1" customFormat="1" ht="21" customHeight="1" spans="1:8">
      <c r="A18" s="19"/>
      <c r="B18" s="20"/>
      <c r="C18" s="21"/>
      <c r="D18" s="22" t="s">
        <v>24</v>
      </c>
      <c r="E18" s="22" t="s">
        <v>21</v>
      </c>
      <c r="F18" s="22" t="s">
        <v>22</v>
      </c>
      <c r="G18" s="23">
        <v>-0.3</v>
      </c>
      <c r="H18" s="15"/>
    </row>
    <row r="19" s="1" customFormat="1" ht="21" customHeight="1" spans="1:8">
      <c r="A19" s="19"/>
      <c r="B19" s="20"/>
      <c r="C19" s="21"/>
      <c r="D19" s="22" t="s">
        <v>25</v>
      </c>
      <c r="E19" s="22" t="s">
        <v>21</v>
      </c>
      <c r="F19" s="22" t="s">
        <v>22</v>
      </c>
      <c r="G19" s="23">
        <v>-6</v>
      </c>
      <c r="H19" s="15"/>
    </row>
    <row r="20" s="1" customFormat="1" ht="21" customHeight="1" spans="1:8">
      <c r="A20" s="19"/>
      <c r="B20" s="20" t="s">
        <v>13</v>
      </c>
      <c r="C20" s="21" t="s">
        <v>26</v>
      </c>
      <c r="D20" s="22" t="s">
        <v>15</v>
      </c>
      <c r="E20" s="22" t="s">
        <v>16</v>
      </c>
      <c r="F20" s="22" t="s">
        <v>17</v>
      </c>
      <c r="G20" s="23">
        <v>-6</v>
      </c>
      <c r="H20" s="15"/>
    </row>
    <row r="21" s="1" customFormat="1" ht="21" customHeight="1" spans="1:8">
      <c r="A21" s="19"/>
      <c r="B21" s="20"/>
      <c r="C21" s="21"/>
      <c r="D21" s="22" t="s">
        <v>15</v>
      </c>
      <c r="E21" s="22" t="s">
        <v>16</v>
      </c>
      <c r="F21" s="22" t="s">
        <v>18</v>
      </c>
      <c r="G21" s="23">
        <v>-3</v>
      </c>
      <c r="H21" s="15"/>
    </row>
    <row r="22" s="1" customFormat="1" ht="21" customHeight="1" spans="1:8">
      <c r="A22" s="19"/>
      <c r="B22" s="20"/>
      <c r="C22" s="21"/>
      <c r="D22" s="22" t="s">
        <v>15</v>
      </c>
      <c r="E22" s="22" t="s">
        <v>19</v>
      </c>
      <c r="F22" s="22" t="s">
        <v>20</v>
      </c>
      <c r="G22" s="23">
        <v>-3</v>
      </c>
      <c r="H22" s="15"/>
    </row>
    <row r="23" s="1" customFormat="1" ht="21" customHeight="1" spans="1:8">
      <c r="A23" s="19"/>
      <c r="B23" s="20"/>
      <c r="C23" s="21"/>
      <c r="D23" s="22" t="s">
        <v>15</v>
      </c>
      <c r="E23" s="22" t="s">
        <v>19</v>
      </c>
      <c r="F23" s="22" t="s">
        <v>27</v>
      </c>
      <c r="G23" s="23">
        <v>-39</v>
      </c>
      <c r="H23" s="15"/>
    </row>
    <row r="24" s="1" customFormat="1" ht="21" customHeight="1" spans="1:8">
      <c r="A24" s="19"/>
      <c r="B24" s="20" t="s">
        <v>13</v>
      </c>
      <c r="C24" s="21" t="s">
        <v>28</v>
      </c>
      <c r="D24" s="22" t="s">
        <v>15</v>
      </c>
      <c r="E24" s="22" t="s">
        <v>21</v>
      </c>
      <c r="F24" s="22" t="s">
        <v>22</v>
      </c>
      <c r="G24" s="23">
        <v>-118.08</v>
      </c>
      <c r="H24" s="15"/>
    </row>
    <row r="25" s="1" customFormat="1" ht="21" customHeight="1" spans="1:8">
      <c r="A25" s="19"/>
      <c r="B25" s="20" t="s">
        <v>29</v>
      </c>
      <c r="C25" s="21" t="s">
        <v>30</v>
      </c>
      <c r="D25" s="21" t="s">
        <v>15</v>
      </c>
      <c r="E25" s="22" t="s">
        <v>31</v>
      </c>
      <c r="F25" s="22" t="s">
        <v>32</v>
      </c>
      <c r="G25" s="23">
        <v>-90</v>
      </c>
      <c r="H25" s="15"/>
    </row>
    <row r="26" s="1" customFormat="1" ht="21" customHeight="1" spans="1:8">
      <c r="A26" s="19"/>
      <c r="B26" s="20" t="s">
        <v>33</v>
      </c>
      <c r="C26" s="21" t="s">
        <v>28</v>
      </c>
      <c r="D26" s="21" t="s">
        <v>15</v>
      </c>
      <c r="E26" s="22" t="s">
        <v>34</v>
      </c>
      <c r="F26" s="22" t="s">
        <v>22</v>
      </c>
      <c r="G26" s="23">
        <v>-60</v>
      </c>
      <c r="H26" s="15"/>
    </row>
    <row r="27" s="1" customFormat="1" ht="21" customHeight="1" spans="1:8">
      <c r="A27" s="19"/>
      <c r="B27" s="24" t="s">
        <v>35</v>
      </c>
      <c r="C27" s="21" t="s">
        <v>36</v>
      </c>
      <c r="D27" s="21" t="s">
        <v>15</v>
      </c>
      <c r="E27" s="22" t="s">
        <v>34</v>
      </c>
      <c r="F27" s="22" t="s">
        <v>22</v>
      </c>
      <c r="G27" s="23">
        <v>-30</v>
      </c>
      <c r="H27" s="15"/>
    </row>
    <row r="28" s="1" customFormat="1" ht="21" customHeight="1" spans="1:8">
      <c r="A28" s="19"/>
      <c r="B28" s="25"/>
      <c r="C28" s="21" t="s">
        <v>14</v>
      </c>
      <c r="D28" s="21" t="s">
        <v>15</v>
      </c>
      <c r="E28" s="22" t="s">
        <v>34</v>
      </c>
      <c r="F28" s="22" t="s">
        <v>22</v>
      </c>
      <c r="G28" s="23">
        <v>-30</v>
      </c>
      <c r="H28" s="15"/>
    </row>
    <row r="29" s="1" customFormat="1" ht="25.5" customHeight="1" spans="1:8">
      <c r="A29" s="19"/>
      <c r="B29" s="24" t="s">
        <v>37</v>
      </c>
      <c r="C29" s="21" t="s">
        <v>38</v>
      </c>
      <c r="D29" s="21" t="s">
        <v>23</v>
      </c>
      <c r="E29" s="22" t="s">
        <v>34</v>
      </c>
      <c r="F29" s="22" t="s">
        <v>22</v>
      </c>
      <c r="G29" s="23">
        <v>-114</v>
      </c>
      <c r="H29" s="15"/>
    </row>
    <row r="30" s="1" customFormat="1" ht="29.25" customHeight="1" spans="1:8">
      <c r="A30" s="19"/>
      <c r="B30" s="25"/>
      <c r="C30" s="21" t="s">
        <v>39</v>
      </c>
      <c r="D30" s="21" t="s">
        <v>23</v>
      </c>
      <c r="E30" s="22" t="s">
        <v>40</v>
      </c>
      <c r="F30" s="22" t="s">
        <v>41</v>
      </c>
      <c r="G30" s="23">
        <v>-60</v>
      </c>
      <c r="H30" s="15"/>
    </row>
    <row r="31" s="1" customFormat="1" ht="21" customHeight="1" spans="1:8">
      <c r="A31" s="16" t="s">
        <v>42</v>
      </c>
      <c r="B31" s="17"/>
      <c r="C31" s="17"/>
      <c r="D31" s="17"/>
      <c r="E31" s="17"/>
      <c r="F31" s="18"/>
      <c r="G31" s="14">
        <f>SUM(G32,G51,G71,G88,G113,G139,G164,G185,G200,G220,G245,G267,G285,G313)</f>
        <v>-1081.17</v>
      </c>
      <c r="H31" s="15"/>
    </row>
    <row r="32" spans="1:8">
      <c r="A32" s="19" t="s">
        <v>43</v>
      </c>
      <c r="B32" s="26" t="s">
        <v>44</v>
      </c>
      <c r="C32" s="27"/>
      <c r="D32" s="27"/>
      <c r="E32" s="28"/>
      <c r="F32" s="28"/>
      <c r="G32" s="14">
        <f>SUM(G34:G50)</f>
        <v>-68.109</v>
      </c>
      <c r="H32" s="29"/>
    </row>
    <row r="33" ht="24" customHeight="1" spans="1:8">
      <c r="A33" s="19"/>
      <c r="B33" s="26" t="s">
        <v>45</v>
      </c>
      <c r="C33" s="27"/>
      <c r="D33" s="27"/>
      <c r="E33" s="28"/>
      <c r="F33" s="28"/>
      <c r="G33" s="14">
        <f>SUM(G34:G48)</f>
        <v>-66.609</v>
      </c>
      <c r="H33" s="29"/>
    </row>
    <row r="34" ht="24" customHeight="1" spans="1:8">
      <c r="A34" s="19"/>
      <c r="B34" s="30" t="s">
        <v>46</v>
      </c>
      <c r="C34" s="31" t="s">
        <v>14</v>
      </c>
      <c r="D34" s="21" t="s">
        <v>15</v>
      </c>
      <c r="E34" s="21" t="s">
        <v>47</v>
      </c>
      <c r="F34" s="21"/>
      <c r="G34" s="23">
        <v>-17.484</v>
      </c>
      <c r="H34" s="30" t="s">
        <v>48</v>
      </c>
    </row>
    <row r="35" ht="24" customHeight="1" spans="1:8">
      <c r="A35" s="19"/>
      <c r="B35" s="32"/>
      <c r="C35" s="33"/>
      <c r="D35" s="21" t="s">
        <v>23</v>
      </c>
      <c r="E35" s="21" t="s">
        <v>47</v>
      </c>
      <c r="F35" s="21"/>
      <c r="G35" s="23">
        <v>-16.629</v>
      </c>
      <c r="H35" s="32"/>
    </row>
    <row r="36" ht="24" customHeight="1" spans="1:8">
      <c r="A36" s="19"/>
      <c r="B36" s="32"/>
      <c r="C36" s="34"/>
      <c r="D36" s="21" t="s">
        <v>24</v>
      </c>
      <c r="E36" s="21" t="s">
        <v>47</v>
      </c>
      <c r="F36" s="21"/>
      <c r="G36" s="23">
        <v>-8.529</v>
      </c>
      <c r="H36" s="32"/>
    </row>
    <row r="37" ht="24" customHeight="1" spans="1:8">
      <c r="A37" s="19"/>
      <c r="B37" s="32"/>
      <c r="C37" s="21" t="s">
        <v>28</v>
      </c>
      <c r="D37" s="21" t="s">
        <v>15</v>
      </c>
      <c r="E37" s="21" t="s">
        <v>47</v>
      </c>
      <c r="F37" s="21"/>
      <c r="G37" s="23">
        <v>-2.595</v>
      </c>
      <c r="H37" s="32"/>
    </row>
    <row r="38" ht="24" customHeight="1" spans="1:8">
      <c r="A38" s="19"/>
      <c r="B38" s="32"/>
      <c r="C38" s="21" t="s">
        <v>38</v>
      </c>
      <c r="D38" s="21" t="s">
        <v>23</v>
      </c>
      <c r="E38" s="21" t="s">
        <v>47</v>
      </c>
      <c r="F38" s="21"/>
      <c r="G38" s="23">
        <v>-0.756</v>
      </c>
      <c r="H38" s="32"/>
    </row>
    <row r="39" ht="24" customHeight="1" spans="1:8">
      <c r="A39" s="19"/>
      <c r="B39" s="32"/>
      <c r="C39" s="21" t="s">
        <v>49</v>
      </c>
      <c r="D39" s="21" t="s">
        <v>24</v>
      </c>
      <c r="E39" s="21" t="s">
        <v>47</v>
      </c>
      <c r="F39" s="21"/>
      <c r="G39" s="23">
        <v>-1.416</v>
      </c>
      <c r="H39" s="32"/>
    </row>
    <row r="40" ht="24" customHeight="1" spans="1:8">
      <c r="A40" s="19"/>
      <c r="B40" s="32"/>
      <c r="C40" s="21" t="s">
        <v>26</v>
      </c>
      <c r="D40" s="21" t="s">
        <v>15</v>
      </c>
      <c r="E40" s="21" t="s">
        <v>47</v>
      </c>
      <c r="F40" s="21"/>
      <c r="G40" s="23">
        <v>-3</v>
      </c>
      <c r="H40" s="35"/>
    </row>
    <row r="41" ht="24" customHeight="1" spans="1:8">
      <c r="A41" s="19"/>
      <c r="B41" s="35"/>
      <c r="C41" s="21" t="s">
        <v>36</v>
      </c>
      <c r="D41" s="21" t="s">
        <v>15</v>
      </c>
      <c r="E41" s="21" t="s">
        <v>47</v>
      </c>
      <c r="F41" s="21"/>
      <c r="G41" s="23">
        <v>-11.4</v>
      </c>
      <c r="H41" s="36" t="s">
        <v>50</v>
      </c>
    </row>
    <row r="42" ht="24" customHeight="1" spans="1:8">
      <c r="A42" s="19"/>
      <c r="B42" s="36" t="s">
        <v>51</v>
      </c>
      <c r="C42" s="21" t="s">
        <v>36</v>
      </c>
      <c r="D42" s="21" t="s">
        <v>15</v>
      </c>
      <c r="E42" s="21" t="s">
        <v>47</v>
      </c>
      <c r="F42" s="21"/>
      <c r="G42" s="23">
        <v>-0.6</v>
      </c>
      <c r="H42" s="36" t="s">
        <v>52</v>
      </c>
    </row>
    <row r="43" ht="24" customHeight="1" spans="1:8">
      <c r="A43" s="19"/>
      <c r="B43" s="36" t="s">
        <v>53</v>
      </c>
      <c r="C43" s="21" t="s">
        <v>36</v>
      </c>
      <c r="D43" s="21" t="s">
        <v>15</v>
      </c>
      <c r="E43" s="21" t="s">
        <v>47</v>
      </c>
      <c r="F43" s="21"/>
      <c r="G43" s="23">
        <v>-0.6</v>
      </c>
      <c r="H43" s="36" t="s">
        <v>54</v>
      </c>
    </row>
    <row r="44" ht="24" customHeight="1" spans="1:8">
      <c r="A44" s="19"/>
      <c r="B44" s="20" t="s">
        <v>55</v>
      </c>
      <c r="C44" s="21" t="s">
        <v>36</v>
      </c>
      <c r="D44" s="21" t="s">
        <v>15</v>
      </c>
      <c r="E44" s="21" t="s">
        <v>47</v>
      </c>
      <c r="F44" s="21"/>
      <c r="G44" s="23">
        <v>-0.6</v>
      </c>
      <c r="H44" s="36" t="s">
        <v>56</v>
      </c>
    </row>
    <row r="45" ht="24" customHeight="1" spans="1:8">
      <c r="A45" s="19"/>
      <c r="B45" s="36" t="s">
        <v>57</v>
      </c>
      <c r="C45" s="21" t="s">
        <v>36</v>
      </c>
      <c r="D45" s="21" t="s">
        <v>15</v>
      </c>
      <c r="E45" s="21" t="s">
        <v>47</v>
      </c>
      <c r="F45" s="21"/>
      <c r="G45" s="23">
        <v>-0.6</v>
      </c>
      <c r="H45" s="20" t="s">
        <v>58</v>
      </c>
    </row>
    <row r="46" ht="24" customHeight="1" spans="1:8">
      <c r="A46" s="19"/>
      <c r="B46" s="36" t="s">
        <v>59</v>
      </c>
      <c r="C46" s="21" t="s">
        <v>36</v>
      </c>
      <c r="D46" s="21" t="s">
        <v>15</v>
      </c>
      <c r="E46" s="21" t="s">
        <v>47</v>
      </c>
      <c r="F46" s="21"/>
      <c r="G46" s="23">
        <v>-0.6</v>
      </c>
      <c r="H46" s="36" t="s">
        <v>60</v>
      </c>
    </row>
    <row r="47" ht="24" customHeight="1" spans="1:8">
      <c r="A47" s="19"/>
      <c r="B47" s="36" t="s">
        <v>61</v>
      </c>
      <c r="C47" s="21" t="s">
        <v>36</v>
      </c>
      <c r="D47" s="21" t="s">
        <v>15</v>
      </c>
      <c r="E47" s="21" t="s">
        <v>47</v>
      </c>
      <c r="F47" s="21"/>
      <c r="G47" s="23">
        <v>-0.6</v>
      </c>
      <c r="H47" s="36" t="s">
        <v>62</v>
      </c>
    </row>
    <row r="48" ht="24" customHeight="1" spans="1:8">
      <c r="A48" s="19"/>
      <c r="B48" s="36" t="s">
        <v>63</v>
      </c>
      <c r="C48" s="21" t="s">
        <v>36</v>
      </c>
      <c r="D48" s="21" t="s">
        <v>15</v>
      </c>
      <c r="E48" s="21" t="s">
        <v>47</v>
      </c>
      <c r="F48" s="21"/>
      <c r="G48" s="23">
        <v>-1.2</v>
      </c>
      <c r="H48" s="36" t="s">
        <v>64</v>
      </c>
    </row>
    <row r="49" ht="24" customHeight="1" spans="1:8">
      <c r="A49" s="19"/>
      <c r="B49" s="37" t="s">
        <v>65</v>
      </c>
      <c r="C49" s="21" t="s">
        <v>36</v>
      </c>
      <c r="D49" s="21" t="s">
        <v>15</v>
      </c>
      <c r="E49" s="21" t="s">
        <v>47</v>
      </c>
      <c r="F49" s="21"/>
      <c r="G49" s="23">
        <v>-0.6</v>
      </c>
      <c r="H49" s="36" t="s">
        <v>66</v>
      </c>
    </row>
    <row r="50" ht="24" customHeight="1" spans="1:8">
      <c r="A50" s="19"/>
      <c r="B50" s="37" t="s">
        <v>67</v>
      </c>
      <c r="C50" s="21" t="s">
        <v>36</v>
      </c>
      <c r="D50" s="21" t="s">
        <v>15</v>
      </c>
      <c r="E50" s="21" t="s">
        <v>47</v>
      </c>
      <c r="F50" s="21"/>
      <c r="G50" s="23">
        <v>-0.9</v>
      </c>
      <c r="H50" s="36" t="s">
        <v>68</v>
      </c>
    </row>
    <row r="51" s="1" customFormat="1" spans="1:8">
      <c r="A51" s="38" t="s">
        <v>69</v>
      </c>
      <c r="B51" s="26" t="s">
        <v>70</v>
      </c>
      <c r="C51" s="27"/>
      <c r="D51" s="27"/>
      <c r="E51" s="28"/>
      <c r="F51" s="28"/>
      <c r="G51" s="14">
        <f>SUM(G53:G70)</f>
        <v>-65.538</v>
      </c>
      <c r="H51" s="29"/>
    </row>
    <row r="52" s="1" customFormat="1" ht="24.95" customHeight="1" spans="1:8">
      <c r="A52" s="38"/>
      <c r="B52" s="26" t="s">
        <v>45</v>
      </c>
      <c r="C52" s="27"/>
      <c r="D52" s="27"/>
      <c r="E52" s="28"/>
      <c r="F52" s="28"/>
      <c r="G52" s="14">
        <f>SUM(G53:G65)</f>
        <v>-61.638</v>
      </c>
      <c r="H52" s="29"/>
    </row>
    <row r="53" ht="21.95" customHeight="1" spans="1:8">
      <c r="A53" s="19"/>
      <c r="B53" s="36" t="s">
        <v>46</v>
      </c>
      <c r="C53" s="21" t="s">
        <v>14</v>
      </c>
      <c r="D53" s="21" t="s">
        <v>15</v>
      </c>
      <c r="E53" s="21" t="s">
        <v>47</v>
      </c>
      <c r="F53" s="21"/>
      <c r="G53" s="23">
        <v>-14.631</v>
      </c>
      <c r="H53" s="36" t="s">
        <v>71</v>
      </c>
    </row>
    <row r="54" ht="21.95" customHeight="1" spans="1:8">
      <c r="A54" s="19"/>
      <c r="B54" s="36"/>
      <c r="C54" s="21"/>
      <c r="D54" s="21" t="s">
        <v>23</v>
      </c>
      <c r="E54" s="21" t="s">
        <v>47</v>
      </c>
      <c r="F54" s="21"/>
      <c r="G54" s="23">
        <v>-13.917</v>
      </c>
      <c r="H54" s="36"/>
    </row>
    <row r="55" ht="21.95" customHeight="1" spans="1:8">
      <c r="A55" s="19"/>
      <c r="B55" s="36"/>
      <c r="C55" s="21"/>
      <c r="D55" s="21" t="s">
        <v>24</v>
      </c>
      <c r="E55" s="21" t="s">
        <v>47</v>
      </c>
      <c r="F55" s="21"/>
      <c r="G55" s="23">
        <v>-7.137</v>
      </c>
      <c r="H55" s="36"/>
    </row>
    <row r="56" ht="21.95" customHeight="1" spans="1:8">
      <c r="A56" s="19"/>
      <c r="B56" s="36"/>
      <c r="C56" s="21" t="s">
        <v>28</v>
      </c>
      <c r="D56" s="21" t="s">
        <v>15</v>
      </c>
      <c r="E56" s="21" t="s">
        <v>47</v>
      </c>
      <c r="F56" s="21"/>
      <c r="G56" s="23">
        <v>-2.595</v>
      </c>
      <c r="H56" s="36"/>
    </row>
    <row r="57" ht="21.95" customHeight="1" spans="1:8">
      <c r="A57" s="19"/>
      <c r="B57" s="36"/>
      <c r="C57" s="21" t="s">
        <v>38</v>
      </c>
      <c r="D57" s="21" t="s">
        <v>23</v>
      </c>
      <c r="E57" s="21" t="s">
        <v>47</v>
      </c>
      <c r="F57" s="21"/>
      <c r="G57" s="23">
        <v>-0.828</v>
      </c>
      <c r="H57" s="36"/>
    </row>
    <row r="58" ht="21.95" customHeight="1" spans="1:8">
      <c r="A58" s="19"/>
      <c r="B58" s="36"/>
      <c r="C58" s="21" t="s">
        <v>49</v>
      </c>
      <c r="D58" s="21" t="s">
        <v>24</v>
      </c>
      <c r="E58" s="21" t="s">
        <v>47</v>
      </c>
      <c r="F58" s="21"/>
      <c r="G58" s="23">
        <v>-1.08</v>
      </c>
      <c r="H58" s="36"/>
    </row>
    <row r="59" ht="21.95" customHeight="1" spans="1:8">
      <c r="A59" s="19"/>
      <c r="B59" s="36"/>
      <c r="C59" s="21" t="s">
        <v>26</v>
      </c>
      <c r="D59" s="21" t="s">
        <v>15</v>
      </c>
      <c r="E59" s="21" t="s">
        <v>47</v>
      </c>
      <c r="F59" s="21"/>
      <c r="G59" s="23">
        <v>-3</v>
      </c>
      <c r="H59" s="36"/>
    </row>
    <row r="60" ht="21.95" customHeight="1" spans="1:8">
      <c r="A60" s="19"/>
      <c r="B60" s="36"/>
      <c r="C60" s="21" t="s">
        <v>36</v>
      </c>
      <c r="D60" s="21" t="s">
        <v>15</v>
      </c>
      <c r="E60" s="21" t="s">
        <v>47</v>
      </c>
      <c r="F60" s="21"/>
      <c r="G60" s="23">
        <v>-9</v>
      </c>
      <c r="H60" s="36" t="s">
        <v>72</v>
      </c>
    </row>
    <row r="61" ht="21.95" customHeight="1" spans="1:8">
      <c r="A61" s="19"/>
      <c r="B61" s="36"/>
      <c r="C61" s="21" t="s">
        <v>28</v>
      </c>
      <c r="D61" s="21" t="s">
        <v>15</v>
      </c>
      <c r="E61" s="21" t="s">
        <v>47</v>
      </c>
      <c r="F61" s="21"/>
      <c r="G61" s="23">
        <v>-6.75</v>
      </c>
      <c r="H61" s="36" t="s">
        <v>73</v>
      </c>
    </row>
    <row r="62" ht="21.95" customHeight="1" spans="1:8">
      <c r="A62" s="19"/>
      <c r="B62" s="36" t="s">
        <v>74</v>
      </c>
      <c r="C62" s="21" t="s">
        <v>36</v>
      </c>
      <c r="D62" s="21" t="s">
        <v>15</v>
      </c>
      <c r="E62" s="21" t="s">
        <v>47</v>
      </c>
      <c r="F62" s="21"/>
      <c r="G62" s="23">
        <v>-0.9</v>
      </c>
      <c r="H62" s="36" t="s">
        <v>75</v>
      </c>
    </row>
    <row r="63" ht="21.95" customHeight="1" spans="1:8">
      <c r="A63" s="19"/>
      <c r="B63" s="36" t="s">
        <v>76</v>
      </c>
      <c r="C63" s="21" t="s">
        <v>36</v>
      </c>
      <c r="D63" s="21" t="s">
        <v>15</v>
      </c>
      <c r="E63" s="21" t="s">
        <v>47</v>
      </c>
      <c r="F63" s="21"/>
      <c r="G63" s="23">
        <v>-0.6</v>
      </c>
      <c r="H63" s="36" t="s">
        <v>77</v>
      </c>
    </row>
    <row r="64" ht="21.95" customHeight="1" spans="1:8">
      <c r="A64" s="19"/>
      <c r="B64" s="36" t="s">
        <v>78</v>
      </c>
      <c r="C64" s="21" t="s">
        <v>36</v>
      </c>
      <c r="D64" s="21" t="s">
        <v>15</v>
      </c>
      <c r="E64" s="21" t="s">
        <v>47</v>
      </c>
      <c r="F64" s="21"/>
      <c r="G64" s="23">
        <v>-0.6</v>
      </c>
      <c r="H64" s="36" t="s">
        <v>79</v>
      </c>
    </row>
    <row r="65" ht="21.95" customHeight="1" spans="1:8">
      <c r="A65" s="19"/>
      <c r="B65" s="36" t="s">
        <v>80</v>
      </c>
      <c r="C65" s="21" t="s">
        <v>36</v>
      </c>
      <c r="D65" s="21" t="s">
        <v>15</v>
      </c>
      <c r="E65" s="21" t="s">
        <v>47</v>
      </c>
      <c r="F65" s="21"/>
      <c r="G65" s="23">
        <v>-0.6</v>
      </c>
      <c r="H65" s="36" t="s">
        <v>81</v>
      </c>
    </row>
    <row r="66" ht="21.95" customHeight="1" spans="1:8">
      <c r="A66" s="19"/>
      <c r="B66" s="37" t="s">
        <v>82</v>
      </c>
      <c r="C66" s="21" t="s">
        <v>36</v>
      </c>
      <c r="D66" s="21" t="s">
        <v>15</v>
      </c>
      <c r="E66" s="21" t="s">
        <v>47</v>
      </c>
      <c r="F66" s="21"/>
      <c r="G66" s="23">
        <v>-0.6</v>
      </c>
      <c r="H66" s="36" t="s">
        <v>83</v>
      </c>
    </row>
    <row r="67" ht="21.95" customHeight="1" spans="1:8">
      <c r="A67" s="19"/>
      <c r="B67" s="37" t="s">
        <v>84</v>
      </c>
      <c r="C67" s="21" t="s">
        <v>36</v>
      </c>
      <c r="D67" s="21" t="s">
        <v>15</v>
      </c>
      <c r="E67" s="21" t="s">
        <v>47</v>
      </c>
      <c r="F67" s="21"/>
      <c r="G67" s="23">
        <v>-0.9</v>
      </c>
      <c r="H67" s="36" t="s">
        <v>85</v>
      </c>
    </row>
    <row r="68" ht="21.95" customHeight="1" spans="1:8">
      <c r="A68" s="19"/>
      <c r="B68" s="37" t="s">
        <v>86</v>
      </c>
      <c r="C68" s="21" t="s">
        <v>36</v>
      </c>
      <c r="D68" s="21" t="s">
        <v>15</v>
      </c>
      <c r="E68" s="21" t="s">
        <v>47</v>
      </c>
      <c r="F68" s="21"/>
      <c r="G68" s="23">
        <v>-0.9</v>
      </c>
      <c r="H68" s="36" t="s">
        <v>87</v>
      </c>
    </row>
    <row r="69" ht="21.95" customHeight="1" spans="1:8">
      <c r="A69" s="19"/>
      <c r="B69" s="37" t="s">
        <v>88</v>
      </c>
      <c r="C69" s="21" t="s">
        <v>36</v>
      </c>
      <c r="D69" s="21" t="s">
        <v>15</v>
      </c>
      <c r="E69" s="21" t="s">
        <v>47</v>
      </c>
      <c r="F69" s="21"/>
      <c r="G69" s="23">
        <v>-0.9</v>
      </c>
      <c r="H69" s="36" t="s">
        <v>89</v>
      </c>
    </row>
    <row r="70" spans="1:8">
      <c r="A70" s="19"/>
      <c r="B70" s="37" t="s">
        <v>90</v>
      </c>
      <c r="C70" s="21" t="s">
        <v>36</v>
      </c>
      <c r="D70" s="21" t="s">
        <v>15</v>
      </c>
      <c r="E70" s="21" t="s">
        <v>47</v>
      </c>
      <c r="F70" s="21"/>
      <c r="G70" s="23">
        <v>-0.6</v>
      </c>
      <c r="H70" s="36" t="s">
        <v>91</v>
      </c>
    </row>
    <row r="71" ht="23.25" customHeight="1" spans="1:8">
      <c r="A71" s="19" t="s">
        <v>92</v>
      </c>
      <c r="B71" s="26" t="s">
        <v>93</v>
      </c>
      <c r="C71" s="27"/>
      <c r="D71" s="27"/>
      <c r="E71" s="28"/>
      <c r="F71" s="28"/>
      <c r="G71" s="14">
        <f>SUM(G73:G87)</f>
        <v>-60.909</v>
      </c>
      <c r="H71" s="29"/>
    </row>
    <row r="72" ht="21" customHeight="1" spans="1:8">
      <c r="A72" s="19"/>
      <c r="B72" s="26" t="s">
        <v>45</v>
      </c>
      <c r="C72" s="27"/>
      <c r="D72" s="27"/>
      <c r="E72" s="28"/>
      <c r="F72" s="28"/>
      <c r="G72" s="14">
        <f>SUM(G73:G84)</f>
        <v>-58.509</v>
      </c>
      <c r="H72" s="29"/>
    </row>
    <row r="73" ht="21" customHeight="1" spans="1:8">
      <c r="A73" s="19"/>
      <c r="B73" s="21" t="s">
        <v>46</v>
      </c>
      <c r="C73" s="21" t="s">
        <v>14</v>
      </c>
      <c r="D73" s="21" t="s">
        <v>15</v>
      </c>
      <c r="E73" s="21" t="s">
        <v>47</v>
      </c>
      <c r="F73" s="21"/>
      <c r="G73" s="23">
        <v>-13.599</v>
      </c>
      <c r="H73" s="21" t="s">
        <v>94</v>
      </c>
    </row>
    <row r="74" spans="1:8">
      <c r="A74" s="19"/>
      <c r="B74" s="21"/>
      <c r="C74" s="21"/>
      <c r="D74" s="21" t="s">
        <v>23</v>
      </c>
      <c r="E74" s="21" t="s">
        <v>47</v>
      </c>
      <c r="F74" s="21"/>
      <c r="G74" s="23">
        <v>-12.936</v>
      </c>
      <c r="H74" s="21"/>
    </row>
    <row r="75" ht="23.25" customHeight="1" spans="1:8">
      <c r="A75" s="19"/>
      <c r="B75" s="21"/>
      <c r="C75" s="21"/>
      <c r="D75" s="21" t="s">
        <v>24</v>
      </c>
      <c r="E75" s="21" t="s">
        <v>47</v>
      </c>
      <c r="F75" s="21"/>
      <c r="G75" s="23">
        <v>-6.633</v>
      </c>
      <c r="H75" s="21"/>
    </row>
    <row r="76" ht="20.25" customHeight="1" spans="1:8">
      <c r="A76" s="19"/>
      <c r="B76" s="21"/>
      <c r="C76" s="21" t="s">
        <v>28</v>
      </c>
      <c r="D76" s="21" t="s">
        <v>15</v>
      </c>
      <c r="E76" s="21" t="s">
        <v>47</v>
      </c>
      <c r="F76" s="21"/>
      <c r="G76" s="23">
        <v>-2.595</v>
      </c>
      <c r="H76" s="21"/>
    </row>
    <row r="77" spans="1:8">
      <c r="A77" s="19"/>
      <c r="B77" s="21"/>
      <c r="C77" s="21" t="s">
        <v>38</v>
      </c>
      <c r="D77" s="21" t="s">
        <v>23</v>
      </c>
      <c r="E77" s="21" t="s">
        <v>47</v>
      </c>
      <c r="F77" s="21"/>
      <c r="G77" s="23">
        <v>-0.756</v>
      </c>
      <c r="H77" s="21"/>
    </row>
    <row r="78" ht="21" customHeight="1" spans="1:8">
      <c r="A78" s="19"/>
      <c r="B78" s="21"/>
      <c r="C78" s="21" t="s">
        <v>49</v>
      </c>
      <c r="D78" s="21" t="s">
        <v>24</v>
      </c>
      <c r="E78" s="21" t="s">
        <v>47</v>
      </c>
      <c r="F78" s="21"/>
      <c r="G78" s="23">
        <v>-1.14</v>
      </c>
      <c r="H78" s="21"/>
    </row>
    <row r="79" ht="21.75" customHeight="1" spans="1:8">
      <c r="A79" s="19"/>
      <c r="B79" s="21"/>
      <c r="C79" s="21" t="s">
        <v>26</v>
      </c>
      <c r="D79" s="21" t="s">
        <v>15</v>
      </c>
      <c r="E79" s="21" t="s">
        <v>47</v>
      </c>
      <c r="F79" s="21"/>
      <c r="G79" s="23">
        <v>-3</v>
      </c>
      <c r="H79" s="21"/>
    </row>
    <row r="80" ht="36.95" customHeight="1" spans="1:8">
      <c r="A80" s="19"/>
      <c r="B80" s="21"/>
      <c r="C80" s="21" t="s">
        <v>36</v>
      </c>
      <c r="D80" s="21" t="s">
        <v>15</v>
      </c>
      <c r="E80" s="21" t="s">
        <v>47</v>
      </c>
      <c r="F80" s="21"/>
      <c r="G80" s="23">
        <v>-6.9</v>
      </c>
      <c r="H80" s="36" t="s">
        <v>95</v>
      </c>
    </row>
    <row r="81" ht="31.5" customHeight="1" spans="1:8">
      <c r="A81" s="19"/>
      <c r="B81" s="21"/>
      <c r="C81" s="21" t="s">
        <v>28</v>
      </c>
      <c r="D81" s="21" t="s">
        <v>15</v>
      </c>
      <c r="E81" s="21" t="s">
        <v>96</v>
      </c>
      <c r="F81" s="21"/>
      <c r="G81" s="23">
        <v>-6.75</v>
      </c>
      <c r="H81" s="36" t="s">
        <v>97</v>
      </c>
    </row>
    <row r="82" ht="22.5" customHeight="1" spans="1:8">
      <c r="A82" s="19"/>
      <c r="B82" s="36" t="s">
        <v>98</v>
      </c>
      <c r="C82" s="21" t="s">
        <v>36</v>
      </c>
      <c r="D82" s="21" t="s">
        <v>15</v>
      </c>
      <c r="E82" s="21" t="s">
        <v>47</v>
      </c>
      <c r="F82" s="21"/>
      <c r="G82" s="23">
        <v>-0.6</v>
      </c>
      <c r="H82" s="36" t="s">
        <v>99</v>
      </c>
    </row>
    <row r="83" ht="22.5" customHeight="1" spans="1:8">
      <c r="A83" s="19"/>
      <c r="B83" s="36" t="s">
        <v>100</v>
      </c>
      <c r="C83" s="21" t="s">
        <v>36</v>
      </c>
      <c r="D83" s="21" t="s">
        <v>15</v>
      </c>
      <c r="E83" s="21" t="s">
        <v>47</v>
      </c>
      <c r="F83" s="21"/>
      <c r="G83" s="23">
        <v>-0.6</v>
      </c>
      <c r="H83" s="36" t="s">
        <v>101</v>
      </c>
    </row>
    <row r="84" ht="33.75" customHeight="1" spans="1:8">
      <c r="A84" s="19"/>
      <c r="B84" s="36"/>
      <c r="C84" s="21" t="s">
        <v>102</v>
      </c>
      <c r="D84" s="21" t="s">
        <v>103</v>
      </c>
      <c r="E84" s="21" t="s">
        <v>47</v>
      </c>
      <c r="F84" s="21"/>
      <c r="G84" s="23">
        <v>-3</v>
      </c>
      <c r="H84" s="36"/>
    </row>
    <row r="85" ht="23.25" customHeight="1" spans="1:8">
      <c r="A85" s="19"/>
      <c r="B85" s="37" t="s">
        <v>104</v>
      </c>
      <c r="C85" s="21" t="s">
        <v>36</v>
      </c>
      <c r="D85" s="21" t="s">
        <v>15</v>
      </c>
      <c r="E85" s="21" t="s">
        <v>47</v>
      </c>
      <c r="F85" s="21"/>
      <c r="G85" s="23">
        <v>-1.2</v>
      </c>
      <c r="H85" s="36" t="s">
        <v>105</v>
      </c>
    </row>
    <row r="86" ht="33" customHeight="1" spans="1:8">
      <c r="A86" s="19"/>
      <c r="B86" s="37" t="s">
        <v>106</v>
      </c>
      <c r="C86" s="21" t="s">
        <v>36</v>
      </c>
      <c r="D86" s="21" t="s">
        <v>15</v>
      </c>
      <c r="E86" s="21" t="s">
        <v>47</v>
      </c>
      <c r="F86" s="21"/>
      <c r="G86" s="23">
        <v>-0.6</v>
      </c>
      <c r="H86" s="36" t="s">
        <v>107</v>
      </c>
    </row>
    <row r="87" ht="33" customHeight="1" spans="1:8">
      <c r="A87" s="19"/>
      <c r="B87" s="37" t="s">
        <v>108</v>
      </c>
      <c r="C87" s="21" t="s">
        <v>36</v>
      </c>
      <c r="D87" s="21" t="s">
        <v>15</v>
      </c>
      <c r="E87" s="21" t="s">
        <v>47</v>
      </c>
      <c r="F87" s="21"/>
      <c r="G87" s="23">
        <v>-0.6</v>
      </c>
      <c r="H87" s="36" t="s">
        <v>109</v>
      </c>
    </row>
    <row r="88" ht="17.1" customHeight="1" spans="1:8">
      <c r="A88" s="19" t="s">
        <v>110</v>
      </c>
      <c r="B88" s="26" t="s">
        <v>111</v>
      </c>
      <c r="C88" s="27"/>
      <c r="D88" s="27"/>
      <c r="E88" s="28"/>
      <c r="F88" s="28"/>
      <c r="G88" s="14">
        <f>SUM(G90:G112)</f>
        <v>-127.353</v>
      </c>
      <c r="H88" s="29"/>
    </row>
    <row r="89" ht="24.95" customHeight="1" spans="1:8">
      <c r="A89" s="19"/>
      <c r="B89" s="26" t="s">
        <v>45</v>
      </c>
      <c r="C89" s="27"/>
      <c r="D89" s="27"/>
      <c r="E89" s="28"/>
      <c r="F89" s="28"/>
      <c r="G89" s="14">
        <f>SUM(G90:G103)</f>
        <v>-115.053</v>
      </c>
      <c r="H89" s="29"/>
    </row>
    <row r="90" ht="17.1" customHeight="1" spans="1:8">
      <c r="A90" s="19"/>
      <c r="B90" s="36" t="s">
        <v>46</v>
      </c>
      <c r="C90" s="21" t="s">
        <v>14</v>
      </c>
      <c r="D90" s="21" t="s">
        <v>15</v>
      </c>
      <c r="E90" s="21" t="s">
        <v>47</v>
      </c>
      <c r="F90" s="21"/>
      <c r="G90" s="23">
        <v>-28.896</v>
      </c>
      <c r="H90" s="36" t="s">
        <v>112</v>
      </c>
    </row>
    <row r="91" ht="17.1" customHeight="1" spans="1:8">
      <c r="A91" s="19"/>
      <c r="B91" s="36"/>
      <c r="C91" s="21"/>
      <c r="D91" s="21" t="s">
        <v>23</v>
      </c>
      <c r="E91" s="21" t="s">
        <v>47</v>
      </c>
      <c r="F91" s="21"/>
      <c r="G91" s="23">
        <v>-27.486</v>
      </c>
      <c r="H91" s="36"/>
    </row>
    <row r="92" ht="17.1" customHeight="1" spans="1:8">
      <c r="A92" s="19"/>
      <c r="B92" s="36"/>
      <c r="C92" s="21"/>
      <c r="D92" s="21" t="s">
        <v>24</v>
      </c>
      <c r="E92" s="21" t="s">
        <v>47</v>
      </c>
      <c r="F92" s="21"/>
      <c r="G92" s="23">
        <v>-14.094</v>
      </c>
      <c r="H92" s="36"/>
    </row>
    <row r="93" ht="21" customHeight="1" spans="1:8">
      <c r="A93" s="19"/>
      <c r="B93" s="36"/>
      <c r="C93" s="21" t="s">
        <v>28</v>
      </c>
      <c r="D93" s="21" t="s">
        <v>15</v>
      </c>
      <c r="E93" s="21" t="s">
        <v>47</v>
      </c>
      <c r="F93" s="21"/>
      <c r="G93" s="23">
        <v>-2.595</v>
      </c>
      <c r="H93" s="36"/>
    </row>
    <row r="94" ht="21" customHeight="1" spans="1:8">
      <c r="A94" s="19"/>
      <c r="B94" s="36"/>
      <c r="C94" s="21" t="s">
        <v>38</v>
      </c>
      <c r="D94" s="21" t="s">
        <v>23</v>
      </c>
      <c r="E94" s="21" t="s">
        <v>47</v>
      </c>
      <c r="F94" s="21"/>
      <c r="G94" s="23">
        <v>-0.828</v>
      </c>
      <c r="H94" s="36"/>
    </row>
    <row r="95" ht="21" customHeight="1" spans="1:8">
      <c r="A95" s="19"/>
      <c r="B95" s="36"/>
      <c r="C95" s="21" t="s">
        <v>49</v>
      </c>
      <c r="D95" s="21" t="s">
        <v>24</v>
      </c>
      <c r="E95" s="21" t="s">
        <v>47</v>
      </c>
      <c r="F95" s="21"/>
      <c r="G95" s="23">
        <v>-1.104</v>
      </c>
      <c r="H95" s="36"/>
    </row>
    <row r="96" ht="21" customHeight="1" spans="1:8">
      <c r="A96" s="19"/>
      <c r="B96" s="36"/>
      <c r="C96" s="21" t="s">
        <v>26</v>
      </c>
      <c r="D96" s="21" t="s">
        <v>15</v>
      </c>
      <c r="E96" s="21" t="s">
        <v>47</v>
      </c>
      <c r="F96" s="21"/>
      <c r="G96" s="23">
        <v>-18</v>
      </c>
      <c r="H96" s="36"/>
    </row>
    <row r="97" ht="21" customHeight="1" spans="1:8">
      <c r="A97" s="19"/>
      <c r="B97" s="36"/>
      <c r="C97" s="21" t="s">
        <v>36</v>
      </c>
      <c r="D97" s="21" t="s">
        <v>15</v>
      </c>
      <c r="E97" s="21" t="s">
        <v>47</v>
      </c>
      <c r="F97" s="21"/>
      <c r="G97" s="23">
        <v>-12.3</v>
      </c>
      <c r="H97" s="36" t="s">
        <v>113</v>
      </c>
    </row>
    <row r="98" ht="21" customHeight="1" spans="1:8">
      <c r="A98" s="19"/>
      <c r="B98" s="36"/>
      <c r="C98" s="21" t="s">
        <v>28</v>
      </c>
      <c r="D98" s="21" t="s">
        <v>15</v>
      </c>
      <c r="E98" s="21" t="s">
        <v>96</v>
      </c>
      <c r="F98" s="21"/>
      <c r="G98" s="23">
        <v>-6.75</v>
      </c>
      <c r="H98" s="36" t="s">
        <v>114</v>
      </c>
    </row>
    <row r="99" ht="17.1" customHeight="1" spans="1:8">
      <c r="A99" s="19"/>
      <c r="B99" s="36" t="s">
        <v>115</v>
      </c>
      <c r="C99" s="21" t="s">
        <v>36</v>
      </c>
      <c r="D99" s="21" t="s">
        <v>15</v>
      </c>
      <c r="E99" s="21" t="s">
        <v>47</v>
      </c>
      <c r="F99" s="21"/>
      <c r="G99" s="23">
        <v>-0.6</v>
      </c>
      <c r="H99" s="36" t="s">
        <v>116</v>
      </c>
    </row>
    <row r="100" ht="17.1" customHeight="1" spans="1:8">
      <c r="A100" s="19"/>
      <c r="B100" s="36" t="s">
        <v>117</v>
      </c>
      <c r="C100" s="21" t="s">
        <v>36</v>
      </c>
      <c r="D100" s="21" t="s">
        <v>15</v>
      </c>
      <c r="E100" s="21" t="s">
        <v>47</v>
      </c>
      <c r="F100" s="21"/>
      <c r="G100" s="23">
        <v>-0.6</v>
      </c>
      <c r="H100" s="36" t="s">
        <v>118</v>
      </c>
    </row>
    <row r="101" ht="17.1" customHeight="1" spans="1:8">
      <c r="A101" s="19"/>
      <c r="B101" s="36" t="s">
        <v>119</v>
      </c>
      <c r="C101" s="21" t="s">
        <v>36</v>
      </c>
      <c r="D101" s="21" t="s">
        <v>15</v>
      </c>
      <c r="E101" s="21" t="s">
        <v>47</v>
      </c>
      <c r="F101" s="21"/>
      <c r="G101" s="23">
        <v>-0.6</v>
      </c>
      <c r="H101" s="36" t="s">
        <v>120</v>
      </c>
    </row>
    <row r="102" ht="17.1" customHeight="1" spans="1:8">
      <c r="A102" s="19"/>
      <c r="B102" s="36" t="s">
        <v>121</v>
      </c>
      <c r="C102" s="21" t="s">
        <v>36</v>
      </c>
      <c r="D102" s="21" t="s">
        <v>15</v>
      </c>
      <c r="E102" s="21" t="s">
        <v>47</v>
      </c>
      <c r="F102" s="21"/>
      <c r="G102" s="23">
        <v>-0.6</v>
      </c>
      <c r="H102" s="36" t="s">
        <v>122</v>
      </c>
    </row>
    <row r="103" ht="17.1" customHeight="1" spans="1:8">
      <c r="A103" s="19"/>
      <c r="B103" s="36" t="s">
        <v>123</v>
      </c>
      <c r="C103" s="21" t="s">
        <v>36</v>
      </c>
      <c r="D103" s="21" t="s">
        <v>15</v>
      </c>
      <c r="E103" s="21" t="s">
        <v>47</v>
      </c>
      <c r="F103" s="21"/>
      <c r="G103" s="23">
        <v>-0.6</v>
      </c>
      <c r="H103" s="36" t="s">
        <v>124</v>
      </c>
    </row>
    <row r="104" ht="17.1" customHeight="1" spans="1:8">
      <c r="A104" s="19"/>
      <c r="B104" s="37" t="s">
        <v>125</v>
      </c>
      <c r="C104" s="21" t="s">
        <v>36</v>
      </c>
      <c r="D104" s="21" t="s">
        <v>15</v>
      </c>
      <c r="E104" s="21" t="s">
        <v>47</v>
      </c>
      <c r="F104" s="21"/>
      <c r="G104" s="23">
        <v>-0.9</v>
      </c>
      <c r="H104" s="36" t="s">
        <v>126</v>
      </c>
    </row>
    <row r="105" ht="21" customHeight="1" spans="1:8">
      <c r="A105" s="19"/>
      <c r="B105" s="37"/>
      <c r="C105" s="21" t="s">
        <v>102</v>
      </c>
      <c r="D105" s="21" t="s">
        <v>103</v>
      </c>
      <c r="E105" s="21" t="s">
        <v>47</v>
      </c>
      <c r="F105" s="21"/>
      <c r="G105" s="23">
        <v>-3</v>
      </c>
      <c r="H105" s="36"/>
    </row>
    <row r="106" ht="18" customHeight="1" spans="1:8">
      <c r="A106" s="19"/>
      <c r="B106" s="37" t="s">
        <v>127</v>
      </c>
      <c r="C106" s="21" t="s">
        <v>36</v>
      </c>
      <c r="D106" s="21" t="s">
        <v>15</v>
      </c>
      <c r="E106" s="21" t="s">
        <v>47</v>
      </c>
      <c r="F106" s="21"/>
      <c r="G106" s="23">
        <v>-1.2</v>
      </c>
      <c r="H106" s="36" t="s">
        <v>128</v>
      </c>
    </row>
    <row r="107" ht="18" customHeight="1" spans="1:8">
      <c r="A107" s="19"/>
      <c r="B107" s="37" t="s">
        <v>129</v>
      </c>
      <c r="C107" s="21" t="s">
        <v>36</v>
      </c>
      <c r="D107" s="21" t="s">
        <v>15</v>
      </c>
      <c r="E107" s="21" t="s">
        <v>47</v>
      </c>
      <c r="F107" s="21"/>
      <c r="G107" s="23">
        <v>-1.2</v>
      </c>
      <c r="H107" s="36" t="s">
        <v>130</v>
      </c>
    </row>
    <row r="108" ht="18" customHeight="1" spans="1:8">
      <c r="A108" s="19"/>
      <c r="B108" s="37" t="s">
        <v>131</v>
      </c>
      <c r="C108" s="21" t="s">
        <v>36</v>
      </c>
      <c r="D108" s="21" t="s">
        <v>15</v>
      </c>
      <c r="E108" s="21" t="s">
        <v>47</v>
      </c>
      <c r="F108" s="21"/>
      <c r="G108" s="23">
        <v>-0.9</v>
      </c>
      <c r="H108" s="36" t="s">
        <v>132</v>
      </c>
    </row>
    <row r="109" ht="18" customHeight="1" spans="1:8">
      <c r="A109" s="19"/>
      <c r="B109" s="37" t="s">
        <v>133</v>
      </c>
      <c r="C109" s="21" t="s">
        <v>36</v>
      </c>
      <c r="D109" s="21" t="s">
        <v>15</v>
      </c>
      <c r="E109" s="21" t="s">
        <v>47</v>
      </c>
      <c r="F109" s="21"/>
      <c r="G109" s="23">
        <v>-0.6</v>
      </c>
      <c r="H109" s="36" t="s">
        <v>134</v>
      </c>
    </row>
    <row r="110" ht="21" customHeight="1" spans="1:8">
      <c r="A110" s="19"/>
      <c r="B110" s="37"/>
      <c r="C110" s="21" t="s">
        <v>102</v>
      </c>
      <c r="D110" s="21" t="s">
        <v>103</v>
      </c>
      <c r="E110" s="21" t="s">
        <v>47</v>
      </c>
      <c r="F110" s="21"/>
      <c r="G110" s="23">
        <v>-3</v>
      </c>
      <c r="H110" s="36"/>
    </row>
    <row r="111" ht="21" customHeight="1" spans="1:8">
      <c r="A111" s="19"/>
      <c r="B111" s="39" t="s">
        <v>135</v>
      </c>
      <c r="C111" s="21" t="s">
        <v>36</v>
      </c>
      <c r="D111" s="21" t="s">
        <v>15</v>
      </c>
      <c r="E111" s="21" t="s">
        <v>47</v>
      </c>
      <c r="F111" s="21"/>
      <c r="G111" s="23">
        <v>-0.6</v>
      </c>
      <c r="H111" s="40" t="s">
        <v>136</v>
      </c>
    </row>
    <row r="112" ht="21" customHeight="1" spans="1:8">
      <c r="A112" s="19"/>
      <c r="B112" s="37" t="s">
        <v>137</v>
      </c>
      <c r="C112" s="21" t="s">
        <v>36</v>
      </c>
      <c r="D112" s="21" t="s">
        <v>15</v>
      </c>
      <c r="E112" s="21" t="s">
        <v>47</v>
      </c>
      <c r="F112" s="21"/>
      <c r="G112" s="23">
        <v>-0.9</v>
      </c>
      <c r="H112" s="36" t="s">
        <v>138</v>
      </c>
    </row>
    <row r="113" customHeight="1" spans="1:8">
      <c r="A113" s="19" t="s">
        <v>139</v>
      </c>
      <c r="B113" s="26" t="s">
        <v>140</v>
      </c>
      <c r="C113" s="27"/>
      <c r="D113" s="27"/>
      <c r="E113" s="28"/>
      <c r="F113" s="28"/>
      <c r="G113" s="14">
        <f>SUM(G115:G138)</f>
        <v>-96.138</v>
      </c>
      <c r="H113" s="29"/>
    </row>
    <row r="114" spans="1:8">
      <c r="A114" s="19"/>
      <c r="B114" s="26" t="s">
        <v>45</v>
      </c>
      <c r="C114" s="27"/>
      <c r="D114" s="27"/>
      <c r="E114" s="28"/>
      <c r="F114" s="28"/>
      <c r="G114" s="14">
        <f>SUM(G115:G126)</f>
        <v>-79.938</v>
      </c>
      <c r="H114" s="29"/>
    </row>
    <row r="115" ht="15.95" customHeight="1" spans="1:8">
      <c r="A115" s="19"/>
      <c r="B115" s="40" t="s">
        <v>46</v>
      </c>
      <c r="C115" s="21" t="s">
        <v>14</v>
      </c>
      <c r="D115" s="21" t="s">
        <v>15</v>
      </c>
      <c r="E115" s="21" t="s">
        <v>47</v>
      </c>
      <c r="F115" s="21"/>
      <c r="G115" s="23">
        <v>-21.702</v>
      </c>
      <c r="H115" s="40" t="s">
        <v>141</v>
      </c>
    </row>
    <row r="116" ht="15.95" customHeight="1" spans="1:8">
      <c r="A116" s="19"/>
      <c r="B116" s="40"/>
      <c r="C116" s="21"/>
      <c r="D116" s="21" t="s">
        <v>23</v>
      </c>
      <c r="E116" s="21" t="s">
        <v>47</v>
      </c>
      <c r="F116" s="21"/>
      <c r="G116" s="23">
        <v>-20.64</v>
      </c>
      <c r="H116" s="40"/>
    </row>
    <row r="117" ht="15.95" customHeight="1" spans="1:8">
      <c r="A117" s="19"/>
      <c r="B117" s="40"/>
      <c r="C117" s="21"/>
      <c r="D117" s="21" t="s">
        <v>24</v>
      </c>
      <c r="E117" s="21" t="s">
        <v>47</v>
      </c>
      <c r="F117" s="21"/>
      <c r="G117" s="23">
        <v>-10.587</v>
      </c>
      <c r="H117" s="40"/>
    </row>
    <row r="118" ht="15.95" customHeight="1" spans="1:8">
      <c r="A118" s="19"/>
      <c r="B118" s="40"/>
      <c r="C118" s="21" t="s">
        <v>28</v>
      </c>
      <c r="D118" s="21" t="s">
        <v>15</v>
      </c>
      <c r="E118" s="21" t="s">
        <v>47</v>
      </c>
      <c r="F118" s="21"/>
      <c r="G118" s="23">
        <v>-2.595</v>
      </c>
      <c r="H118" s="40"/>
    </row>
    <row r="119" ht="15.95" customHeight="1" spans="1:8">
      <c r="A119" s="19"/>
      <c r="B119" s="40"/>
      <c r="C119" s="21" t="s">
        <v>38</v>
      </c>
      <c r="D119" s="21" t="s">
        <v>23</v>
      </c>
      <c r="E119" s="21" t="s">
        <v>47</v>
      </c>
      <c r="F119" s="21"/>
      <c r="G119" s="23">
        <v>-0.648</v>
      </c>
      <c r="H119" s="40"/>
    </row>
    <row r="120" ht="15.95" customHeight="1" spans="1:8">
      <c r="A120" s="19"/>
      <c r="B120" s="40"/>
      <c r="C120" s="21" t="s">
        <v>49</v>
      </c>
      <c r="D120" s="21" t="s">
        <v>24</v>
      </c>
      <c r="E120" s="21" t="s">
        <v>47</v>
      </c>
      <c r="F120" s="21"/>
      <c r="G120" s="23">
        <v>-1.116</v>
      </c>
      <c r="H120" s="40"/>
    </row>
    <row r="121" ht="15.95" customHeight="1" spans="1:8">
      <c r="A121" s="19"/>
      <c r="B121" s="40"/>
      <c r="C121" s="21" t="s">
        <v>26</v>
      </c>
      <c r="D121" s="21" t="s">
        <v>15</v>
      </c>
      <c r="E121" s="21" t="s">
        <v>47</v>
      </c>
      <c r="F121" s="21"/>
      <c r="G121" s="23">
        <v>-3</v>
      </c>
      <c r="H121" s="40"/>
    </row>
    <row r="122" ht="30.75" customHeight="1" spans="1:8">
      <c r="A122" s="19"/>
      <c r="B122" s="40"/>
      <c r="C122" s="21" t="s">
        <v>36</v>
      </c>
      <c r="D122" s="21" t="s">
        <v>15</v>
      </c>
      <c r="E122" s="21" t="s">
        <v>47</v>
      </c>
      <c r="F122" s="21"/>
      <c r="G122" s="23">
        <v>-11.1</v>
      </c>
      <c r="H122" s="36" t="s">
        <v>142</v>
      </c>
    </row>
    <row r="123" ht="33.75" customHeight="1" spans="1:8">
      <c r="A123" s="19"/>
      <c r="B123" s="40"/>
      <c r="C123" s="21" t="s">
        <v>28</v>
      </c>
      <c r="D123" s="21" t="s">
        <v>15</v>
      </c>
      <c r="E123" s="21" t="s">
        <v>96</v>
      </c>
      <c r="F123" s="21"/>
      <c r="G123" s="23">
        <v>-6.75</v>
      </c>
      <c r="H123" s="36" t="s">
        <v>143</v>
      </c>
    </row>
    <row r="124" ht="15.95" customHeight="1" spans="1:8">
      <c r="A124" s="19"/>
      <c r="B124" s="36" t="s">
        <v>144</v>
      </c>
      <c r="C124" s="21" t="s">
        <v>36</v>
      </c>
      <c r="D124" s="21" t="s">
        <v>15</v>
      </c>
      <c r="E124" s="21" t="s">
        <v>47</v>
      </c>
      <c r="F124" s="21"/>
      <c r="G124" s="23">
        <v>-0.6</v>
      </c>
      <c r="H124" s="36" t="s">
        <v>145</v>
      </c>
    </row>
    <row r="125" ht="15.95" customHeight="1" spans="1:8">
      <c r="A125" s="19"/>
      <c r="B125" s="36" t="s">
        <v>146</v>
      </c>
      <c r="C125" s="21" t="s">
        <v>36</v>
      </c>
      <c r="D125" s="21" t="s">
        <v>15</v>
      </c>
      <c r="E125" s="21" t="s">
        <v>47</v>
      </c>
      <c r="F125" s="21"/>
      <c r="G125" s="23">
        <v>-0.6</v>
      </c>
      <c r="H125" s="36" t="s">
        <v>147</v>
      </c>
    </row>
    <row r="126" ht="15.95" customHeight="1" spans="1:8">
      <c r="A126" s="19"/>
      <c r="B126" s="36" t="s">
        <v>148</v>
      </c>
      <c r="C126" s="21" t="s">
        <v>36</v>
      </c>
      <c r="D126" s="21" t="s">
        <v>15</v>
      </c>
      <c r="E126" s="21" t="s">
        <v>47</v>
      </c>
      <c r="F126" s="21"/>
      <c r="G126" s="23">
        <v>-0.6</v>
      </c>
      <c r="H126" s="36" t="s">
        <v>149</v>
      </c>
    </row>
    <row r="127" ht="15.95" customHeight="1" spans="1:8">
      <c r="A127" s="19"/>
      <c r="B127" s="37" t="s">
        <v>150</v>
      </c>
      <c r="C127" s="21" t="s">
        <v>36</v>
      </c>
      <c r="D127" s="21" t="s">
        <v>15</v>
      </c>
      <c r="E127" s="21" t="s">
        <v>47</v>
      </c>
      <c r="F127" s="21"/>
      <c r="G127" s="23">
        <v>-0.6</v>
      </c>
      <c r="H127" s="36" t="s">
        <v>151</v>
      </c>
    </row>
    <row r="128" ht="15.95" customHeight="1" spans="1:8">
      <c r="A128" s="19"/>
      <c r="B128" s="37" t="s">
        <v>152</v>
      </c>
      <c r="C128" s="21" t="s">
        <v>36</v>
      </c>
      <c r="D128" s="21" t="s">
        <v>15</v>
      </c>
      <c r="E128" s="21" t="s">
        <v>47</v>
      </c>
      <c r="F128" s="21"/>
      <c r="G128" s="23">
        <v>-0.9</v>
      </c>
      <c r="H128" s="36" t="s">
        <v>153</v>
      </c>
    </row>
    <row r="129" ht="15.95" customHeight="1" spans="1:8">
      <c r="A129" s="19"/>
      <c r="B129" s="37" t="s">
        <v>154</v>
      </c>
      <c r="C129" s="21" t="s">
        <v>36</v>
      </c>
      <c r="D129" s="21" t="s">
        <v>15</v>
      </c>
      <c r="E129" s="21" t="s">
        <v>47</v>
      </c>
      <c r="F129" s="21"/>
      <c r="G129" s="23">
        <v>-0.9</v>
      </c>
      <c r="H129" s="36" t="s">
        <v>155</v>
      </c>
    </row>
    <row r="130" ht="27" spans="1:8">
      <c r="A130" s="19"/>
      <c r="B130" s="37"/>
      <c r="C130" s="21" t="s">
        <v>102</v>
      </c>
      <c r="D130" s="22" t="s">
        <v>103</v>
      </c>
      <c r="E130" s="21" t="s">
        <v>47</v>
      </c>
      <c r="F130" s="21"/>
      <c r="G130" s="23">
        <v>-3</v>
      </c>
      <c r="H130" s="36"/>
    </row>
    <row r="131" ht="18" customHeight="1" spans="1:8">
      <c r="A131" s="19"/>
      <c r="B131" s="37" t="s">
        <v>156</v>
      </c>
      <c r="C131" s="21" t="s">
        <v>36</v>
      </c>
      <c r="D131" s="21" t="s">
        <v>15</v>
      </c>
      <c r="E131" s="21" t="s">
        <v>47</v>
      </c>
      <c r="F131" s="21"/>
      <c r="G131" s="23">
        <v>-1.2</v>
      </c>
      <c r="H131" s="36" t="s">
        <v>157</v>
      </c>
    </row>
    <row r="132" ht="27" spans="1:8">
      <c r="A132" s="19"/>
      <c r="B132" s="37"/>
      <c r="C132" s="21" t="s">
        <v>102</v>
      </c>
      <c r="D132" s="22" t="s">
        <v>103</v>
      </c>
      <c r="E132" s="21" t="s">
        <v>47</v>
      </c>
      <c r="F132" s="21"/>
      <c r="G132" s="23">
        <v>-3</v>
      </c>
      <c r="H132" s="36"/>
    </row>
    <row r="133" spans="1:8">
      <c r="A133" s="19"/>
      <c r="B133" s="37" t="s">
        <v>158</v>
      </c>
      <c r="C133" s="21" t="s">
        <v>36</v>
      </c>
      <c r="D133" s="21" t="s">
        <v>15</v>
      </c>
      <c r="E133" s="21" t="s">
        <v>47</v>
      </c>
      <c r="F133" s="21"/>
      <c r="G133" s="23">
        <v>-0.6</v>
      </c>
      <c r="H133" s="36" t="s">
        <v>159</v>
      </c>
    </row>
    <row r="134" spans="1:8">
      <c r="A134" s="19"/>
      <c r="B134" s="37" t="s">
        <v>160</v>
      </c>
      <c r="C134" s="21" t="s">
        <v>36</v>
      </c>
      <c r="D134" s="21" t="s">
        <v>15</v>
      </c>
      <c r="E134" s="21" t="s">
        <v>47</v>
      </c>
      <c r="F134" s="21"/>
      <c r="G134" s="23">
        <v>-0.9</v>
      </c>
      <c r="H134" s="36" t="s">
        <v>161</v>
      </c>
    </row>
    <row r="135" spans="1:8">
      <c r="A135" s="19"/>
      <c r="B135" s="37" t="s">
        <v>162</v>
      </c>
      <c r="C135" s="21" t="s">
        <v>36</v>
      </c>
      <c r="D135" s="21" t="s">
        <v>15</v>
      </c>
      <c r="E135" s="21" t="s">
        <v>47</v>
      </c>
      <c r="F135" s="21"/>
      <c r="G135" s="23">
        <v>-0.9</v>
      </c>
      <c r="H135" s="36" t="s">
        <v>163</v>
      </c>
    </row>
    <row r="136" ht="27" spans="1:8">
      <c r="A136" s="19"/>
      <c r="B136" s="37"/>
      <c r="C136" s="21" t="s">
        <v>102</v>
      </c>
      <c r="D136" s="22" t="s">
        <v>103</v>
      </c>
      <c r="E136" s="21" t="s">
        <v>47</v>
      </c>
      <c r="F136" s="21"/>
      <c r="G136" s="23">
        <v>-3</v>
      </c>
      <c r="H136" s="36"/>
    </row>
    <row r="137" ht="27.95" customHeight="1" spans="1:8">
      <c r="A137" s="19"/>
      <c r="B137" s="37" t="s">
        <v>164</v>
      </c>
      <c r="C137" s="21" t="s">
        <v>36</v>
      </c>
      <c r="D137" s="21" t="s">
        <v>15</v>
      </c>
      <c r="E137" s="21" t="s">
        <v>47</v>
      </c>
      <c r="F137" s="21"/>
      <c r="G137" s="23">
        <v>-0.6</v>
      </c>
      <c r="H137" s="36" t="s">
        <v>165</v>
      </c>
    </row>
    <row r="138" ht="27.95" customHeight="1" spans="1:8">
      <c r="A138" s="19"/>
      <c r="B138" s="37" t="s">
        <v>166</v>
      </c>
      <c r="C138" s="21" t="s">
        <v>36</v>
      </c>
      <c r="D138" s="21" t="s">
        <v>15</v>
      </c>
      <c r="E138" s="21" t="s">
        <v>47</v>
      </c>
      <c r="F138" s="21"/>
      <c r="G138" s="23">
        <v>-0.6</v>
      </c>
      <c r="H138" s="36" t="s">
        <v>167</v>
      </c>
    </row>
    <row r="139" s="2" customFormat="1" ht="22.5" customHeight="1" spans="1:8">
      <c r="A139" s="38" t="s">
        <v>168</v>
      </c>
      <c r="B139" s="26" t="s">
        <v>169</v>
      </c>
      <c r="C139" s="27"/>
      <c r="D139" s="27"/>
      <c r="E139" s="28"/>
      <c r="F139" s="28"/>
      <c r="G139" s="14">
        <f>SUM(G141:G163)</f>
        <v>-84.717</v>
      </c>
      <c r="H139" s="29"/>
    </row>
    <row r="140" s="2" customFormat="1" ht="23.25" customHeight="1" spans="1:8">
      <c r="A140" s="38"/>
      <c r="B140" s="26" t="s">
        <v>45</v>
      </c>
      <c r="C140" s="27"/>
      <c r="D140" s="27"/>
      <c r="E140" s="28"/>
      <c r="F140" s="28"/>
      <c r="G140" s="14">
        <f>SUM(G141:G156)</f>
        <v>-76.617</v>
      </c>
      <c r="H140" s="29"/>
    </row>
    <row r="141" ht="15.95" customHeight="1" spans="1:8">
      <c r="A141" s="19"/>
      <c r="B141" s="36" t="s">
        <v>46</v>
      </c>
      <c r="C141" s="21" t="s">
        <v>14</v>
      </c>
      <c r="D141" s="21" t="s">
        <v>15</v>
      </c>
      <c r="E141" s="21" t="s">
        <v>47</v>
      </c>
      <c r="F141" s="21"/>
      <c r="G141" s="23">
        <v>-18.933</v>
      </c>
      <c r="H141" s="36" t="s">
        <v>170</v>
      </c>
    </row>
    <row r="142" ht="15.95" customHeight="1" spans="1:8">
      <c r="A142" s="19"/>
      <c r="B142" s="36"/>
      <c r="C142" s="21"/>
      <c r="D142" s="21" t="s">
        <v>23</v>
      </c>
      <c r="E142" s="21" t="s">
        <v>47</v>
      </c>
      <c r="F142" s="21"/>
      <c r="G142" s="23">
        <v>-18.009</v>
      </c>
      <c r="H142" s="36"/>
    </row>
    <row r="143" ht="15.95" customHeight="1" spans="1:8">
      <c r="A143" s="19"/>
      <c r="B143" s="36"/>
      <c r="C143" s="21"/>
      <c r="D143" s="21" t="s">
        <v>24</v>
      </c>
      <c r="E143" s="21" t="s">
        <v>47</v>
      </c>
      <c r="F143" s="21"/>
      <c r="G143" s="23">
        <v>-9.234</v>
      </c>
      <c r="H143" s="36"/>
    </row>
    <row r="144" ht="15.95" customHeight="1" spans="1:8">
      <c r="A144" s="19"/>
      <c r="B144" s="36"/>
      <c r="C144" s="21" t="s">
        <v>28</v>
      </c>
      <c r="D144" s="21" t="s">
        <v>15</v>
      </c>
      <c r="E144" s="21" t="s">
        <v>47</v>
      </c>
      <c r="F144" s="21"/>
      <c r="G144" s="23">
        <v>-2.595</v>
      </c>
      <c r="H144" s="36"/>
    </row>
    <row r="145" ht="15.95" customHeight="1" spans="1:8">
      <c r="A145" s="19"/>
      <c r="B145" s="36"/>
      <c r="C145" s="21" t="s">
        <v>38</v>
      </c>
      <c r="D145" s="21" t="s">
        <v>23</v>
      </c>
      <c r="E145" s="21" t="s">
        <v>47</v>
      </c>
      <c r="F145" s="21"/>
      <c r="G145" s="23">
        <v>-0.54</v>
      </c>
      <c r="H145" s="36"/>
    </row>
    <row r="146" ht="15.95" customHeight="1" spans="1:8">
      <c r="A146" s="19"/>
      <c r="B146" s="36"/>
      <c r="C146" s="21" t="s">
        <v>49</v>
      </c>
      <c r="D146" s="21" t="s">
        <v>24</v>
      </c>
      <c r="E146" s="21" t="s">
        <v>47</v>
      </c>
      <c r="F146" s="21"/>
      <c r="G146" s="23">
        <v>-1.056</v>
      </c>
      <c r="H146" s="36"/>
    </row>
    <row r="147" ht="15.95" customHeight="1" spans="1:8">
      <c r="A147" s="19"/>
      <c r="B147" s="36"/>
      <c r="C147" s="21" t="s">
        <v>26</v>
      </c>
      <c r="D147" s="21" t="s">
        <v>15</v>
      </c>
      <c r="E147" s="21" t="s">
        <v>47</v>
      </c>
      <c r="F147" s="21"/>
      <c r="G147" s="23">
        <v>-3</v>
      </c>
      <c r="H147" s="36"/>
    </row>
    <row r="148" ht="24" customHeight="1" spans="1:8">
      <c r="A148" s="19"/>
      <c r="B148" s="36"/>
      <c r="C148" s="21" t="s">
        <v>36</v>
      </c>
      <c r="D148" s="21" t="s">
        <v>15</v>
      </c>
      <c r="E148" s="21" t="s">
        <v>47</v>
      </c>
      <c r="F148" s="21"/>
      <c r="G148" s="23">
        <v>-9.6</v>
      </c>
      <c r="H148" s="36" t="s">
        <v>171</v>
      </c>
    </row>
    <row r="149" ht="30" customHeight="1" spans="1:8">
      <c r="A149" s="19"/>
      <c r="B149" s="36"/>
      <c r="C149" s="21" t="s">
        <v>28</v>
      </c>
      <c r="D149" s="21" t="s">
        <v>15</v>
      </c>
      <c r="E149" s="21" t="s">
        <v>96</v>
      </c>
      <c r="F149" s="21"/>
      <c r="G149" s="23">
        <v>-6.75</v>
      </c>
      <c r="H149" s="36" t="s">
        <v>172</v>
      </c>
    </row>
    <row r="150" ht="27" spans="1:8">
      <c r="A150" s="19"/>
      <c r="B150" s="36" t="s">
        <v>173</v>
      </c>
      <c r="C150" s="21" t="s">
        <v>36</v>
      </c>
      <c r="D150" s="21" t="s">
        <v>15</v>
      </c>
      <c r="E150" s="21" t="s">
        <v>47</v>
      </c>
      <c r="F150" s="21"/>
      <c r="G150" s="23">
        <v>-0.9</v>
      </c>
      <c r="H150" s="36" t="s">
        <v>174</v>
      </c>
    </row>
    <row r="151" spans="1:8">
      <c r="A151" s="19"/>
      <c r="B151" s="36" t="s">
        <v>175</v>
      </c>
      <c r="C151" s="21" t="s">
        <v>36</v>
      </c>
      <c r="D151" s="21" t="s">
        <v>15</v>
      </c>
      <c r="E151" s="21" t="s">
        <v>47</v>
      </c>
      <c r="F151" s="21"/>
      <c r="G151" s="23">
        <v>-0.6</v>
      </c>
      <c r="H151" s="36" t="s">
        <v>176</v>
      </c>
    </row>
    <row r="152" spans="1:8">
      <c r="A152" s="19"/>
      <c r="B152" s="36" t="s">
        <v>177</v>
      </c>
      <c r="C152" s="21" t="s">
        <v>36</v>
      </c>
      <c r="D152" s="21" t="s">
        <v>15</v>
      </c>
      <c r="E152" s="21" t="s">
        <v>47</v>
      </c>
      <c r="F152" s="21"/>
      <c r="G152" s="23">
        <v>-0.6</v>
      </c>
      <c r="H152" s="36" t="s">
        <v>178</v>
      </c>
    </row>
    <row r="153" spans="1:8">
      <c r="A153" s="19"/>
      <c r="B153" s="36" t="s">
        <v>179</v>
      </c>
      <c r="C153" s="21" t="s">
        <v>36</v>
      </c>
      <c r="D153" s="21" t="s">
        <v>15</v>
      </c>
      <c r="E153" s="21" t="s">
        <v>47</v>
      </c>
      <c r="F153" s="21"/>
      <c r="G153" s="23">
        <v>-0.6</v>
      </c>
      <c r="H153" s="36" t="s">
        <v>180</v>
      </c>
    </row>
    <row r="154" ht="27" spans="1:8">
      <c r="A154" s="19"/>
      <c r="B154" s="36"/>
      <c r="C154" s="21" t="s">
        <v>102</v>
      </c>
      <c r="D154" s="21" t="s">
        <v>103</v>
      </c>
      <c r="E154" s="21" t="s">
        <v>47</v>
      </c>
      <c r="F154" s="21"/>
      <c r="G154" s="23">
        <v>-3</v>
      </c>
      <c r="H154" s="36"/>
    </row>
    <row r="155" spans="1:8">
      <c r="A155" s="19"/>
      <c r="B155" s="36" t="s">
        <v>181</v>
      </c>
      <c r="C155" s="21" t="s">
        <v>36</v>
      </c>
      <c r="D155" s="21" t="s">
        <v>15</v>
      </c>
      <c r="E155" s="21" t="s">
        <v>47</v>
      </c>
      <c r="F155" s="21"/>
      <c r="G155" s="23">
        <v>-0.6</v>
      </c>
      <c r="H155" s="36" t="s">
        <v>182</v>
      </c>
    </row>
    <row r="156" ht="27" spans="1:8">
      <c r="A156" s="19"/>
      <c r="B156" s="36" t="s">
        <v>183</v>
      </c>
      <c r="C156" s="21" t="s">
        <v>36</v>
      </c>
      <c r="D156" s="21" t="s">
        <v>15</v>
      </c>
      <c r="E156" s="21" t="s">
        <v>47</v>
      </c>
      <c r="F156" s="21"/>
      <c r="G156" s="23">
        <v>-0.6</v>
      </c>
      <c r="H156" s="36" t="s">
        <v>184</v>
      </c>
    </row>
    <row r="157" spans="1:8">
      <c r="A157" s="19"/>
      <c r="B157" s="37" t="s">
        <v>185</v>
      </c>
      <c r="C157" s="21" t="s">
        <v>36</v>
      </c>
      <c r="D157" s="21" t="s">
        <v>15</v>
      </c>
      <c r="E157" s="21" t="s">
        <v>47</v>
      </c>
      <c r="F157" s="21"/>
      <c r="G157" s="23">
        <v>-0.9</v>
      </c>
      <c r="H157" s="36" t="s">
        <v>186</v>
      </c>
    </row>
    <row r="158" ht="18.95" customHeight="1" spans="1:8">
      <c r="A158" s="19"/>
      <c r="B158" s="37" t="s">
        <v>187</v>
      </c>
      <c r="C158" s="21" t="s">
        <v>36</v>
      </c>
      <c r="D158" s="21" t="s">
        <v>15</v>
      </c>
      <c r="E158" s="21" t="s">
        <v>47</v>
      </c>
      <c r="F158" s="21"/>
      <c r="G158" s="23">
        <v>-0.9</v>
      </c>
      <c r="H158" s="36" t="s">
        <v>188</v>
      </c>
    </row>
    <row r="159" ht="21" customHeight="1" spans="1:8">
      <c r="A159" s="19"/>
      <c r="B159" s="37" t="s">
        <v>189</v>
      </c>
      <c r="C159" s="21" t="s">
        <v>36</v>
      </c>
      <c r="D159" s="21" t="s">
        <v>15</v>
      </c>
      <c r="E159" s="21" t="s">
        <v>47</v>
      </c>
      <c r="F159" s="21"/>
      <c r="G159" s="23">
        <v>-0.6</v>
      </c>
      <c r="H159" s="36" t="s">
        <v>190</v>
      </c>
    </row>
    <row r="160" ht="27" spans="1:8">
      <c r="A160" s="19"/>
      <c r="B160" s="37"/>
      <c r="C160" s="21" t="s">
        <v>102</v>
      </c>
      <c r="D160" s="22" t="s">
        <v>103</v>
      </c>
      <c r="E160" s="21" t="s">
        <v>47</v>
      </c>
      <c r="F160" s="21"/>
      <c r="G160" s="23">
        <v>-3</v>
      </c>
      <c r="H160" s="36"/>
    </row>
    <row r="161" spans="1:8">
      <c r="A161" s="19"/>
      <c r="B161" s="37" t="s">
        <v>191</v>
      </c>
      <c r="C161" s="21" t="s">
        <v>36</v>
      </c>
      <c r="D161" s="21" t="s">
        <v>15</v>
      </c>
      <c r="E161" s="21" t="s">
        <v>47</v>
      </c>
      <c r="F161" s="21"/>
      <c r="G161" s="23">
        <v>-0.9</v>
      </c>
      <c r="H161" s="36" t="s">
        <v>192</v>
      </c>
    </row>
    <row r="162" spans="1:8">
      <c r="A162" s="19"/>
      <c r="B162" s="37" t="s">
        <v>193</v>
      </c>
      <c r="C162" s="21" t="s">
        <v>36</v>
      </c>
      <c r="D162" s="21" t="s">
        <v>15</v>
      </c>
      <c r="E162" s="21" t="s">
        <v>47</v>
      </c>
      <c r="F162" s="21"/>
      <c r="G162" s="23">
        <v>-0.9</v>
      </c>
      <c r="H162" s="36" t="s">
        <v>194</v>
      </c>
    </row>
    <row r="163" spans="1:8">
      <c r="A163" s="19"/>
      <c r="B163" s="37" t="s">
        <v>195</v>
      </c>
      <c r="C163" s="21" t="s">
        <v>36</v>
      </c>
      <c r="D163" s="21" t="s">
        <v>15</v>
      </c>
      <c r="E163" s="21" t="s">
        <v>47</v>
      </c>
      <c r="F163" s="21"/>
      <c r="G163" s="23">
        <v>-0.9</v>
      </c>
      <c r="H163" s="36" t="s">
        <v>196</v>
      </c>
    </row>
    <row r="164" customHeight="1" spans="1:8">
      <c r="A164" s="19" t="s">
        <v>197</v>
      </c>
      <c r="B164" s="26" t="s">
        <v>198</v>
      </c>
      <c r="C164" s="27"/>
      <c r="D164" s="27"/>
      <c r="E164" s="28"/>
      <c r="F164" s="28"/>
      <c r="G164" s="14">
        <f>SUM(G166:G184)</f>
        <v>-77.796</v>
      </c>
      <c r="H164" s="29"/>
    </row>
    <row r="165" spans="1:8">
      <c r="A165" s="19"/>
      <c r="B165" s="26" t="s">
        <v>45</v>
      </c>
      <c r="C165" s="27"/>
      <c r="D165" s="27"/>
      <c r="E165" s="28"/>
      <c r="F165" s="28"/>
      <c r="G165" s="14">
        <f>SUM(G166:G176)</f>
        <v>-69.096</v>
      </c>
      <c r="H165" s="29"/>
    </row>
    <row r="166" spans="1:8">
      <c r="A166" s="19"/>
      <c r="B166" s="36" t="s">
        <v>46</v>
      </c>
      <c r="C166" s="21" t="s">
        <v>14</v>
      </c>
      <c r="D166" s="21" t="s">
        <v>15</v>
      </c>
      <c r="E166" s="21" t="s">
        <v>47</v>
      </c>
      <c r="F166" s="21"/>
      <c r="G166" s="23">
        <v>-18.141</v>
      </c>
      <c r="H166" s="36" t="s">
        <v>199</v>
      </c>
    </row>
    <row r="167" spans="1:8">
      <c r="A167" s="19"/>
      <c r="B167" s="36"/>
      <c r="C167" s="21"/>
      <c r="D167" s="21" t="s">
        <v>23</v>
      </c>
      <c r="E167" s="21" t="s">
        <v>47</v>
      </c>
      <c r="F167" s="21"/>
      <c r="G167" s="23">
        <v>-17.256</v>
      </c>
      <c r="H167" s="36"/>
    </row>
    <row r="168" spans="1:8">
      <c r="A168" s="19"/>
      <c r="B168" s="36"/>
      <c r="C168" s="21"/>
      <c r="D168" s="21" t="s">
        <v>24</v>
      </c>
      <c r="E168" s="21" t="s">
        <v>47</v>
      </c>
      <c r="F168" s="21"/>
      <c r="G168" s="23">
        <v>-8.85</v>
      </c>
      <c r="H168" s="36"/>
    </row>
    <row r="169" spans="1:8">
      <c r="A169" s="19"/>
      <c r="B169" s="36"/>
      <c r="C169" s="21" t="s">
        <v>28</v>
      </c>
      <c r="D169" s="21" t="s">
        <v>15</v>
      </c>
      <c r="E169" s="21" t="s">
        <v>47</v>
      </c>
      <c r="F169" s="21"/>
      <c r="G169" s="23">
        <v>-2.595</v>
      </c>
      <c r="H169" s="36"/>
    </row>
    <row r="170" spans="1:8">
      <c r="A170" s="19"/>
      <c r="B170" s="36"/>
      <c r="C170" s="21" t="s">
        <v>38</v>
      </c>
      <c r="D170" s="21" t="s">
        <v>23</v>
      </c>
      <c r="E170" s="21" t="s">
        <v>47</v>
      </c>
      <c r="F170" s="21"/>
      <c r="G170" s="23">
        <v>-0.648</v>
      </c>
      <c r="H170" s="36"/>
    </row>
    <row r="171" spans="1:8">
      <c r="A171" s="19"/>
      <c r="B171" s="36"/>
      <c r="C171" s="21" t="s">
        <v>49</v>
      </c>
      <c r="D171" s="21" t="s">
        <v>24</v>
      </c>
      <c r="E171" s="21" t="s">
        <v>47</v>
      </c>
      <c r="F171" s="21"/>
      <c r="G171" s="23">
        <v>-1.056</v>
      </c>
      <c r="H171" s="36"/>
    </row>
    <row r="172" spans="1:8">
      <c r="A172" s="19"/>
      <c r="B172" s="36"/>
      <c r="C172" s="21" t="s">
        <v>26</v>
      </c>
      <c r="D172" s="21" t="s">
        <v>15</v>
      </c>
      <c r="E172" s="21" t="s">
        <v>47</v>
      </c>
      <c r="F172" s="21"/>
      <c r="G172" s="23">
        <v>-3</v>
      </c>
      <c r="H172" s="36"/>
    </row>
    <row r="173" ht="27" spans="1:8">
      <c r="A173" s="19"/>
      <c r="B173" s="36"/>
      <c r="C173" s="21" t="s">
        <v>36</v>
      </c>
      <c r="D173" s="21" t="s">
        <v>15</v>
      </c>
      <c r="E173" s="21" t="s">
        <v>47</v>
      </c>
      <c r="F173" s="21"/>
      <c r="G173" s="23">
        <v>-9.3</v>
      </c>
      <c r="H173" s="36" t="s">
        <v>200</v>
      </c>
    </row>
    <row r="174" ht="27" spans="1:8">
      <c r="A174" s="19"/>
      <c r="B174" s="36"/>
      <c r="C174" s="21" t="s">
        <v>28</v>
      </c>
      <c r="D174" s="21" t="s">
        <v>15</v>
      </c>
      <c r="E174" s="21" t="s">
        <v>96</v>
      </c>
      <c r="F174" s="21"/>
      <c r="G174" s="23">
        <v>-6.75</v>
      </c>
      <c r="H174" s="36" t="s">
        <v>201</v>
      </c>
    </row>
    <row r="175" spans="1:8">
      <c r="A175" s="19"/>
      <c r="B175" s="36" t="s">
        <v>202</v>
      </c>
      <c r="C175" s="21" t="s">
        <v>36</v>
      </c>
      <c r="D175" s="21" t="s">
        <v>15</v>
      </c>
      <c r="E175" s="21" t="s">
        <v>47</v>
      </c>
      <c r="F175" s="21"/>
      <c r="G175" s="23">
        <v>-0.6</v>
      </c>
      <c r="H175" s="36" t="s">
        <v>203</v>
      </c>
    </row>
    <row r="176" spans="1:8">
      <c r="A176" s="19"/>
      <c r="B176" s="36" t="s">
        <v>204</v>
      </c>
      <c r="C176" s="21" t="s">
        <v>36</v>
      </c>
      <c r="D176" s="21" t="s">
        <v>15</v>
      </c>
      <c r="E176" s="21" t="s">
        <v>47</v>
      </c>
      <c r="F176" s="21"/>
      <c r="G176" s="23">
        <v>-0.9</v>
      </c>
      <c r="H176" s="36" t="s">
        <v>205</v>
      </c>
    </row>
    <row r="177" spans="1:8">
      <c r="A177" s="19"/>
      <c r="B177" s="37" t="s">
        <v>206</v>
      </c>
      <c r="C177" s="21" t="s">
        <v>36</v>
      </c>
      <c r="D177" s="21" t="s">
        <v>15</v>
      </c>
      <c r="E177" s="21" t="s">
        <v>47</v>
      </c>
      <c r="F177" s="21"/>
      <c r="G177" s="23">
        <v>-0.6</v>
      </c>
      <c r="H177" s="36" t="s">
        <v>207</v>
      </c>
    </row>
    <row r="178" ht="27" customHeight="1" spans="1:8">
      <c r="A178" s="19"/>
      <c r="B178" s="37"/>
      <c r="C178" s="21" t="s">
        <v>102</v>
      </c>
      <c r="D178" s="22" t="s">
        <v>103</v>
      </c>
      <c r="E178" s="21" t="s">
        <v>47</v>
      </c>
      <c r="F178" s="21"/>
      <c r="G178" s="23">
        <v>-3</v>
      </c>
      <c r="H178" s="36"/>
    </row>
    <row r="179" spans="1:8">
      <c r="A179" s="19"/>
      <c r="B179" s="37" t="s">
        <v>208</v>
      </c>
      <c r="C179" s="21" t="s">
        <v>36</v>
      </c>
      <c r="D179" s="21" t="s">
        <v>15</v>
      </c>
      <c r="E179" s="21" t="s">
        <v>47</v>
      </c>
      <c r="F179" s="21"/>
      <c r="G179" s="23">
        <v>-0.6</v>
      </c>
      <c r="H179" s="36" t="s">
        <v>209</v>
      </c>
    </row>
    <row r="180" spans="1:8">
      <c r="A180" s="19"/>
      <c r="B180" s="37" t="s">
        <v>210</v>
      </c>
      <c r="C180" s="21" t="s">
        <v>36</v>
      </c>
      <c r="D180" s="21" t="s">
        <v>15</v>
      </c>
      <c r="E180" s="21" t="s">
        <v>47</v>
      </c>
      <c r="F180" s="21"/>
      <c r="G180" s="23">
        <v>-0.9</v>
      </c>
      <c r="H180" s="36" t="s">
        <v>211</v>
      </c>
    </row>
    <row r="181" spans="1:8">
      <c r="A181" s="19"/>
      <c r="B181" s="37" t="s">
        <v>212</v>
      </c>
      <c r="C181" s="21" t="s">
        <v>36</v>
      </c>
      <c r="D181" s="21" t="s">
        <v>15</v>
      </c>
      <c r="E181" s="21" t="s">
        <v>47</v>
      </c>
      <c r="F181" s="21"/>
      <c r="G181" s="23">
        <v>-0.9</v>
      </c>
      <c r="H181" s="36" t="s">
        <v>213</v>
      </c>
    </row>
    <row r="182" spans="1:8">
      <c r="A182" s="19"/>
      <c r="B182" s="37" t="s">
        <v>214</v>
      </c>
      <c r="C182" s="21" t="s">
        <v>36</v>
      </c>
      <c r="D182" s="21" t="s">
        <v>15</v>
      </c>
      <c r="E182" s="21" t="s">
        <v>47</v>
      </c>
      <c r="F182" s="21"/>
      <c r="G182" s="23">
        <v>-0.9</v>
      </c>
      <c r="H182" s="36" t="s">
        <v>215</v>
      </c>
    </row>
    <row r="183" spans="1:8">
      <c r="A183" s="19"/>
      <c r="B183" s="37" t="s">
        <v>216</v>
      </c>
      <c r="C183" s="21" t="s">
        <v>36</v>
      </c>
      <c r="D183" s="21" t="s">
        <v>15</v>
      </c>
      <c r="E183" s="21" t="s">
        <v>47</v>
      </c>
      <c r="F183" s="21"/>
      <c r="G183" s="23">
        <v>-0.9</v>
      </c>
      <c r="H183" s="36" t="s">
        <v>217</v>
      </c>
    </row>
    <row r="184" spans="1:8">
      <c r="A184" s="19"/>
      <c r="B184" s="37" t="s">
        <v>218</v>
      </c>
      <c r="C184" s="21" t="s">
        <v>36</v>
      </c>
      <c r="D184" s="21" t="s">
        <v>15</v>
      </c>
      <c r="E184" s="21" t="s">
        <v>47</v>
      </c>
      <c r="F184" s="21"/>
      <c r="G184" s="23">
        <v>-0.9</v>
      </c>
      <c r="H184" s="36" t="s">
        <v>219</v>
      </c>
    </row>
    <row r="185" s="2" customFormat="1" ht="27" customHeight="1" spans="1:8">
      <c r="A185" s="38" t="s">
        <v>220</v>
      </c>
      <c r="B185" s="26" t="s">
        <v>221</v>
      </c>
      <c r="C185" s="27"/>
      <c r="D185" s="27"/>
      <c r="E185" s="28"/>
      <c r="F185" s="28"/>
      <c r="G185" s="14">
        <f>SUM(G187:G199)</f>
        <v>-47.253</v>
      </c>
      <c r="H185" s="29"/>
    </row>
    <row r="186" s="2" customFormat="1" spans="1:8">
      <c r="A186" s="38"/>
      <c r="B186" s="26" t="s">
        <v>45</v>
      </c>
      <c r="C186" s="27"/>
      <c r="D186" s="27"/>
      <c r="E186" s="28"/>
      <c r="F186" s="28"/>
      <c r="G186" s="14">
        <f>SUM(G187:G197)</f>
        <v>-45.453</v>
      </c>
      <c r="H186" s="29"/>
    </row>
    <row r="187" spans="1:8">
      <c r="A187" s="19"/>
      <c r="B187" s="36" t="s">
        <v>46</v>
      </c>
      <c r="C187" s="21" t="s">
        <v>14</v>
      </c>
      <c r="D187" s="21" t="s">
        <v>15</v>
      </c>
      <c r="E187" s="21" t="s">
        <v>47</v>
      </c>
      <c r="F187" s="21"/>
      <c r="G187" s="23">
        <v>-10.386</v>
      </c>
      <c r="H187" s="36" t="s">
        <v>222</v>
      </c>
    </row>
    <row r="188" spans="1:8">
      <c r="A188" s="19"/>
      <c r="B188" s="36"/>
      <c r="C188" s="21"/>
      <c r="D188" s="21" t="s">
        <v>23</v>
      </c>
      <c r="E188" s="21" t="s">
        <v>47</v>
      </c>
      <c r="F188" s="21"/>
      <c r="G188" s="23">
        <v>-9.879</v>
      </c>
      <c r="H188" s="36"/>
    </row>
    <row r="189" customHeight="1" spans="1:8">
      <c r="A189" s="19"/>
      <c r="B189" s="36"/>
      <c r="C189" s="21"/>
      <c r="D189" s="21" t="s">
        <v>24</v>
      </c>
      <c r="E189" s="21" t="s">
        <v>47</v>
      </c>
      <c r="F189" s="21"/>
      <c r="G189" s="23">
        <v>-5.067</v>
      </c>
      <c r="H189" s="36"/>
    </row>
    <row r="190" spans="1:8">
      <c r="A190" s="19"/>
      <c r="B190" s="36"/>
      <c r="C190" s="21" t="s">
        <v>28</v>
      </c>
      <c r="D190" s="21" t="s">
        <v>15</v>
      </c>
      <c r="E190" s="21" t="s">
        <v>47</v>
      </c>
      <c r="F190" s="21"/>
      <c r="G190" s="23">
        <v>-2.595</v>
      </c>
      <c r="H190" s="36"/>
    </row>
    <row r="191" spans="1:8">
      <c r="A191" s="19"/>
      <c r="B191" s="36"/>
      <c r="C191" s="21" t="s">
        <v>38</v>
      </c>
      <c r="D191" s="21" t="s">
        <v>23</v>
      </c>
      <c r="E191" s="21" t="s">
        <v>47</v>
      </c>
      <c r="F191" s="21"/>
      <c r="G191" s="23">
        <v>-0.72</v>
      </c>
      <c r="H191" s="36"/>
    </row>
    <row r="192" spans="1:8">
      <c r="A192" s="19"/>
      <c r="B192" s="36"/>
      <c r="C192" s="21" t="s">
        <v>49</v>
      </c>
      <c r="D192" s="21" t="s">
        <v>24</v>
      </c>
      <c r="E192" s="21" t="s">
        <v>47</v>
      </c>
      <c r="F192" s="21"/>
      <c r="G192" s="23">
        <v>-1.056</v>
      </c>
      <c r="H192" s="36"/>
    </row>
    <row r="193" spans="1:8">
      <c r="A193" s="19"/>
      <c r="B193" s="36"/>
      <c r="C193" s="21" t="s">
        <v>26</v>
      </c>
      <c r="D193" s="21" t="s">
        <v>15</v>
      </c>
      <c r="E193" s="21" t="s">
        <v>47</v>
      </c>
      <c r="F193" s="21"/>
      <c r="G193" s="23">
        <v>-3</v>
      </c>
      <c r="H193" s="36"/>
    </row>
    <row r="194" ht="27" spans="1:8">
      <c r="A194" s="19"/>
      <c r="B194" s="36"/>
      <c r="C194" s="21" t="s">
        <v>36</v>
      </c>
      <c r="D194" s="21" t="s">
        <v>15</v>
      </c>
      <c r="E194" s="21" t="s">
        <v>47</v>
      </c>
      <c r="F194" s="21"/>
      <c r="G194" s="23">
        <v>-4.8</v>
      </c>
      <c r="H194" s="36" t="s">
        <v>223</v>
      </c>
    </row>
    <row r="195" ht="27" spans="1:8">
      <c r="A195" s="19"/>
      <c r="B195" s="36"/>
      <c r="C195" s="21" t="s">
        <v>28</v>
      </c>
      <c r="D195" s="21" t="s">
        <v>15</v>
      </c>
      <c r="E195" s="21" t="s">
        <v>96</v>
      </c>
      <c r="F195" s="21"/>
      <c r="G195" s="23">
        <v>-6.75</v>
      </c>
      <c r="H195" s="36" t="s">
        <v>224</v>
      </c>
    </row>
    <row r="196" spans="1:8">
      <c r="A196" s="19"/>
      <c r="B196" s="36" t="s">
        <v>225</v>
      </c>
      <c r="C196" s="21" t="s">
        <v>36</v>
      </c>
      <c r="D196" s="21" t="s">
        <v>15</v>
      </c>
      <c r="E196" s="21" t="s">
        <v>47</v>
      </c>
      <c r="F196" s="21"/>
      <c r="G196" s="23">
        <v>-0.6</v>
      </c>
      <c r="H196" s="36" t="s">
        <v>226</v>
      </c>
    </row>
    <row r="197" spans="1:8">
      <c r="A197" s="19"/>
      <c r="B197" s="36" t="s">
        <v>227</v>
      </c>
      <c r="C197" s="21" t="s">
        <v>36</v>
      </c>
      <c r="D197" s="21" t="s">
        <v>15</v>
      </c>
      <c r="E197" s="21" t="s">
        <v>47</v>
      </c>
      <c r="F197" s="21"/>
      <c r="G197" s="23">
        <v>-0.6</v>
      </c>
      <c r="H197" s="36" t="s">
        <v>228</v>
      </c>
    </row>
    <row r="198" spans="1:8">
      <c r="A198" s="19"/>
      <c r="B198" s="37" t="s">
        <v>229</v>
      </c>
      <c r="C198" s="21" t="s">
        <v>36</v>
      </c>
      <c r="D198" s="21" t="s">
        <v>15</v>
      </c>
      <c r="E198" s="21" t="s">
        <v>47</v>
      </c>
      <c r="F198" s="21"/>
      <c r="G198" s="23">
        <v>-0.9</v>
      </c>
      <c r="H198" s="36" t="s">
        <v>230</v>
      </c>
    </row>
    <row r="199" spans="1:8">
      <c r="A199" s="19"/>
      <c r="B199" s="37" t="s">
        <v>231</v>
      </c>
      <c r="C199" s="21" t="s">
        <v>36</v>
      </c>
      <c r="D199" s="21" t="s">
        <v>15</v>
      </c>
      <c r="E199" s="21" t="s">
        <v>47</v>
      </c>
      <c r="F199" s="21"/>
      <c r="G199" s="23">
        <v>-0.9</v>
      </c>
      <c r="H199" s="36" t="s">
        <v>232</v>
      </c>
    </row>
    <row r="200" s="1" customFormat="1" spans="1:8">
      <c r="A200" s="38" t="s">
        <v>233</v>
      </c>
      <c r="B200" s="26" t="s">
        <v>234</v>
      </c>
      <c r="C200" s="27"/>
      <c r="D200" s="27"/>
      <c r="E200" s="28"/>
      <c r="F200" s="28"/>
      <c r="G200" s="14">
        <f>SUM(G202:G219)</f>
        <v>-69.849</v>
      </c>
      <c r="H200" s="29"/>
    </row>
    <row r="201" s="1" customFormat="1" spans="1:8">
      <c r="A201" s="38"/>
      <c r="B201" s="26" t="s">
        <v>45</v>
      </c>
      <c r="C201" s="27"/>
      <c r="D201" s="27"/>
      <c r="E201" s="28"/>
      <c r="F201" s="28"/>
      <c r="G201" s="14">
        <f>SUM(G202:G215)</f>
        <v>-66.549</v>
      </c>
      <c r="H201" s="29"/>
    </row>
    <row r="202" spans="1:8">
      <c r="A202" s="19"/>
      <c r="B202" s="36" t="s">
        <v>233</v>
      </c>
      <c r="C202" s="21" t="s">
        <v>14</v>
      </c>
      <c r="D202" s="21" t="s">
        <v>15</v>
      </c>
      <c r="E202" s="21" t="s">
        <v>47</v>
      </c>
      <c r="F202" s="21"/>
      <c r="G202" s="23">
        <v>-15.669</v>
      </c>
      <c r="H202" s="36" t="s">
        <v>235</v>
      </c>
    </row>
    <row r="203" spans="1:8">
      <c r="A203" s="19"/>
      <c r="B203" s="36"/>
      <c r="C203" s="21"/>
      <c r="D203" s="21" t="s">
        <v>23</v>
      </c>
      <c r="E203" s="21" t="s">
        <v>47</v>
      </c>
      <c r="F203" s="21"/>
      <c r="G203" s="23">
        <v>-14.907</v>
      </c>
      <c r="H203" s="36"/>
    </row>
    <row r="204" spans="1:8">
      <c r="A204" s="19"/>
      <c r="B204" s="36"/>
      <c r="C204" s="21"/>
      <c r="D204" s="21" t="s">
        <v>24</v>
      </c>
      <c r="E204" s="21" t="s">
        <v>47</v>
      </c>
      <c r="F204" s="21"/>
      <c r="G204" s="23">
        <v>-7.644</v>
      </c>
      <c r="H204" s="36"/>
    </row>
    <row r="205" spans="1:8">
      <c r="A205" s="19"/>
      <c r="B205" s="36"/>
      <c r="C205" s="21" t="s">
        <v>28</v>
      </c>
      <c r="D205" s="21" t="s">
        <v>15</v>
      </c>
      <c r="E205" s="21" t="s">
        <v>47</v>
      </c>
      <c r="F205" s="21"/>
      <c r="G205" s="23">
        <v>-2.595</v>
      </c>
      <c r="H205" s="36"/>
    </row>
    <row r="206" spans="1:8">
      <c r="A206" s="19"/>
      <c r="B206" s="36"/>
      <c r="C206" s="21" t="s">
        <v>38</v>
      </c>
      <c r="D206" s="21" t="s">
        <v>23</v>
      </c>
      <c r="E206" s="21" t="s">
        <v>47</v>
      </c>
      <c r="F206" s="21"/>
      <c r="G206" s="23">
        <v>-0.756</v>
      </c>
      <c r="H206" s="36"/>
    </row>
    <row r="207" spans="1:8">
      <c r="A207" s="19"/>
      <c r="B207" s="36"/>
      <c r="C207" s="21" t="s">
        <v>49</v>
      </c>
      <c r="D207" s="21" t="s">
        <v>24</v>
      </c>
      <c r="E207" s="21" t="s">
        <v>47</v>
      </c>
      <c r="F207" s="21"/>
      <c r="G207" s="23">
        <v>-0.828</v>
      </c>
      <c r="H207" s="36"/>
    </row>
    <row r="208" spans="1:8">
      <c r="A208" s="19"/>
      <c r="B208" s="36"/>
      <c r="C208" s="21" t="s">
        <v>26</v>
      </c>
      <c r="D208" s="21" t="s">
        <v>15</v>
      </c>
      <c r="E208" s="21" t="s">
        <v>47</v>
      </c>
      <c r="F208" s="21"/>
      <c r="G208" s="23">
        <v>-3</v>
      </c>
      <c r="H208" s="36"/>
    </row>
    <row r="209" ht="27" spans="1:8">
      <c r="A209" s="19"/>
      <c r="B209" s="36"/>
      <c r="C209" s="21" t="s">
        <v>36</v>
      </c>
      <c r="D209" s="21" t="s">
        <v>15</v>
      </c>
      <c r="E209" s="21" t="s">
        <v>47</v>
      </c>
      <c r="F209" s="21"/>
      <c r="G209" s="23">
        <v>-6.6</v>
      </c>
      <c r="H209" s="36" t="s">
        <v>236</v>
      </c>
    </row>
    <row r="210" customHeight="1" spans="1:8">
      <c r="A210" s="19"/>
      <c r="B210" s="36"/>
      <c r="C210" s="21" t="s">
        <v>28</v>
      </c>
      <c r="D210" s="21" t="s">
        <v>15</v>
      </c>
      <c r="E210" s="21" t="s">
        <v>96</v>
      </c>
      <c r="F210" s="21"/>
      <c r="G210" s="23">
        <v>-6.75</v>
      </c>
      <c r="H210" s="36" t="s">
        <v>237</v>
      </c>
    </row>
    <row r="211" spans="1:8">
      <c r="A211" s="19"/>
      <c r="B211" s="36" t="s">
        <v>238</v>
      </c>
      <c r="C211" s="21" t="s">
        <v>36</v>
      </c>
      <c r="D211" s="21" t="s">
        <v>15</v>
      </c>
      <c r="E211" s="21" t="s">
        <v>47</v>
      </c>
      <c r="F211" s="21"/>
      <c r="G211" s="23">
        <v>-0.6</v>
      </c>
      <c r="H211" s="36" t="s">
        <v>239</v>
      </c>
    </row>
    <row r="212" spans="1:8">
      <c r="A212" s="19"/>
      <c r="B212" s="36" t="s">
        <v>240</v>
      </c>
      <c r="C212" s="21" t="s">
        <v>36</v>
      </c>
      <c r="D212" s="21" t="s">
        <v>15</v>
      </c>
      <c r="E212" s="21" t="s">
        <v>47</v>
      </c>
      <c r="F212" s="21"/>
      <c r="G212" s="23">
        <v>-0.6</v>
      </c>
      <c r="H212" s="36" t="s">
        <v>241</v>
      </c>
    </row>
    <row r="213" ht="27" spans="1:8">
      <c r="A213" s="19"/>
      <c r="B213" s="36"/>
      <c r="C213" s="21" t="s">
        <v>102</v>
      </c>
      <c r="D213" s="21" t="s">
        <v>103</v>
      </c>
      <c r="E213" s="21" t="s">
        <v>47</v>
      </c>
      <c r="F213" s="21"/>
      <c r="G213" s="23">
        <v>-3</v>
      </c>
      <c r="H213" s="36"/>
    </row>
    <row r="214" spans="1:8">
      <c r="A214" s="19"/>
      <c r="B214" s="36" t="s">
        <v>242</v>
      </c>
      <c r="C214" s="21" t="s">
        <v>36</v>
      </c>
      <c r="D214" s="21" t="s">
        <v>15</v>
      </c>
      <c r="E214" s="21" t="s">
        <v>47</v>
      </c>
      <c r="F214" s="21"/>
      <c r="G214" s="23">
        <v>-0.6</v>
      </c>
      <c r="H214" s="36" t="s">
        <v>243</v>
      </c>
    </row>
    <row r="215" ht="27" spans="1:8">
      <c r="A215" s="19"/>
      <c r="B215" s="36"/>
      <c r="C215" s="21" t="s">
        <v>102</v>
      </c>
      <c r="D215" s="21" t="s">
        <v>103</v>
      </c>
      <c r="E215" s="21" t="s">
        <v>47</v>
      </c>
      <c r="F215" s="21"/>
      <c r="G215" s="23">
        <v>-3</v>
      </c>
      <c r="H215" s="36"/>
    </row>
    <row r="216" spans="1:8">
      <c r="A216" s="19"/>
      <c r="B216" s="37" t="s">
        <v>244</v>
      </c>
      <c r="C216" s="21" t="s">
        <v>36</v>
      </c>
      <c r="D216" s="21" t="s">
        <v>15</v>
      </c>
      <c r="E216" s="21" t="s">
        <v>47</v>
      </c>
      <c r="F216" s="21"/>
      <c r="G216" s="23">
        <v>-0.6</v>
      </c>
      <c r="H216" s="36" t="s">
        <v>245</v>
      </c>
    </row>
    <row r="217" spans="1:8">
      <c r="A217" s="19"/>
      <c r="B217" s="37" t="s">
        <v>246</v>
      </c>
      <c r="C217" s="21" t="s">
        <v>36</v>
      </c>
      <c r="D217" s="21" t="s">
        <v>15</v>
      </c>
      <c r="E217" s="21" t="s">
        <v>47</v>
      </c>
      <c r="F217" s="21"/>
      <c r="G217" s="23">
        <v>-0.6</v>
      </c>
      <c r="H217" s="36" t="s">
        <v>247</v>
      </c>
    </row>
    <row r="218" spans="1:8">
      <c r="A218" s="19"/>
      <c r="B218" s="37" t="s">
        <v>248</v>
      </c>
      <c r="C218" s="21" t="s">
        <v>36</v>
      </c>
      <c r="D218" s="21" t="s">
        <v>15</v>
      </c>
      <c r="E218" s="21" t="s">
        <v>47</v>
      </c>
      <c r="F218" s="21"/>
      <c r="G218" s="23">
        <v>-0.9</v>
      </c>
      <c r="H218" s="36" t="s">
        <v>249</v>
      </c>
    </row>
    <row r="219" spans="1:8">
      <c r="A219" s="19"/>
      <c r="B219" s="37" t="s">
        <v>250</v>
      </c>
      <c r="C219" s="21" t="s">
        <v>36</v>
      </c>
      <c r="D219" s="21" t="s">
        <v>15</v>
      </c>
      <c r="E219" s="21" t="s">
        <v>47</v>
      </c>
      <c r="F219" s="21"/>
      <c r="G219" s="23">
        <v>-1.2</v>
      </c>
      <c r="H219" s="36" t="s">
        <v>251</v>
      </c>
    </row>
    <row r="220" s="1" customFormat="1" spans="1:8">
      <c r="A220" s="38" t="s">
        <v>252</v>
      </c>
      <c r="B220" s="26" t="s">
        <v>253</v>
      </c>
      <c r="C220" s="27"/>
      <c r="D220" s="27"/>
      <c r="E220" s="28"/>
      <c r="F220" s="28"/>
      <c r="G220" s="14">
        <f>SUM(G222:G244)</f>
        <v>-83.136</v>
      </c>
      <c r="H220" s="29"/>
    </row>
    <row r="221" s="1" customFormat="1" spans="1:8">
      <c r="A221" s="38"/>
      <c r="B221" s="26" t="s">
        <v>45</v>
      </c>
      <c r="C221" s="27"/>
      <c r="D221" s="27"/>
      <c r="E221" s="28"/>
      <c r="F221" s="28"/>
      <c r="G221" s="14">
        <f>SUM(G222:G235)</f>
        <v>-76.536</v>
      </c>
      <c r="H221" s="29"/>
    </row>
    <row r="222" spans="1:8">
      <c r="A222" s="38"/>
      <c r="B222" s="36" t="s">
        <v>46</v>
      </c>
      <c r="C222" s="21" t="s">
        <v>14</v>
      </c>
      <c r="D222" s="21" t="s">
        <v>15</v>
      </c>
      <c r="E222" s="21" t="s">
        <v>47</v>
      </c>
      <c r="F222" s="21"/>
      <c r="G222" s="23">
        <v>-19.908</v>
      </c>
      <c r="H222" s="36" t="s">
        <v>254</v>
      </c>
    </row>
    <row r="223" spans="1:8">
      <c r="A223" s="38"/>
      <c r="B223" s="36"/>
      <c r="C223" s="21"/>
      <c r="D223" s="21" t="s">
        <v>23</v>
      </c>
      <c r="E223" s="21" t="s">
        <v>47</v>
      </c>
      <c r="F223" s="21"/>
      <c r="G223" s="23">
        <v>-18.936</v>
      </c>
      <c r="H223" s="36"/>
    </row>
    <row r="224" spans="1:8">
      <c r="A224" s="38"/>
      <c r="B224" s="36"/>
      <c r="C224" s="21"/>
      <c r="D224" s="21" t="s">
        <v>24</v>
      </c>
      <c r="E224" s="21" t="s">
        <v>47</v>
      </c>
      <c r="F224" s="21"/>
      <c r="G224" s="23">
        <v>-9.711</v>
      </c>
      <c r="H224" s="36"/>
    </row>
    <row r="225" ht="18.95" customHeight="1" spans="1:8">
      <c r="A225" s="38"/>
      <c r="B225" s="36"/>
      <c r="C225" s="21" t="s">
        <v>28</v>
      </c>
      <c r="D225" s="21" t="s">
        <v>15</v>
      </c>
      <c r="E225" s="21" t="s">
        <v>47</v>
      </c>
      <c r="F225" s="21"/>
      <c r="G225" s="23">
        <v>-2.595</v>
      </c>
      <c r="H225" s="36"/>
    </row>
    <row r="226" ht="18.95" customHeight="1" spans="1:8">
      <c r="A226" s="38"/>
      <c r="B226" s="36"/>
      <c r="C226" s="21" t="s">
        <v>38</v>
      </c>
      <c r="D226" s="21" t="s">
        <v>23</v>
      </c>
      <c r="E226" s="21" t="s">
        <v>47</v>
      </c>
      <c r="F226" s="21"/>
      <c r="G226" s="23">
        <v>-0.684</v>
      </c>
      <c r="H226" s="36"/>
    </row>
    <row r="227" spans="1:8">
      <c r="A227" s="38"/>
      <c r="B227" s="36"/>
      <c r="C227" s="21" t="s">
        <v>49</v>
      </c>
      <c r="D227" s="21" t="s">
        <v>24</v>
      </c>
      <c r="E227" s="21" t="s">
        <v>47</v>
      </c>
      <c r="F227" s="21"/>
      <c r="G227" s="23">
        <v>-0.852</v>
      </c>
      <c r="H227" s="36"/>
    </row>
    <row r="228" spans="1:8">
      <c r="A228" s="38"/>
      <c r="B228" s="36"/>
      <c r="C228" s="21" t="s">
        <v>26</v>
      </c>
      <c r="D228" s="21" t="s">
        <v>15</v>
      </c>
      <c r="E228" s="21" t="s">
        <v>47</v>
      </c>
      <c r="F228" s="21"/>
      <c r="G228" s="23">
        <v>-3</v>
      </c>
      <c r="H228" s="36"/>
    </row>
    <row r="229" ht="27" spans="1:8">
      <c r="A229" s="38"/>
      <c r="B229" s="36"/>
      <c r="C229" s="21" t="s">
        <v>36</v>
      </c>
      <c r="D229" s="21" t="s">
        <v>15</v>
      </c>
      <c r="E229" s="21" t="s">
        <v>47</v>
      </c>
      <c r="F229" s="21"/>
      <c r="G229" s="23">
        <v>-7.8</v>
      </c>
      <c r="H229" s="36" t="s">
        <v>255</v>
      </c>
    </row>
    <row r="230" ht="27" spans="1:8">
      <c r="A230" s="38"/>
      <c r="B230" s="36"/>
      <c r="C230" s="21" t="s">
        <v>28</v>
      </c>
      <c r="D230" s="21" t="s">
        <v>15</v>
      </c>
      <c r="E230" s="21" t="s">
        <v>96</v>
      </c>
      <c r="F230" s="21"/>
      <c r="G230" s="23">
        <v>-6.75</v>
      </c>
      <c r="H230" s="36" t="s">
        <v>256</v>
      </c>
    </row>
    <row r="231" spans="1:8">
      <c r="A231" s="38"/>
      <c r="B231" s="36" t="s">
        <v>257</v>
      </c>
      <c r="C231" s="21" t="s">
        <v>36</v>
      </c>
      <c r="D231" s="21" t="s">
        <v>15</v>
      </c>
      <c r="E231" s="21" t="s">
        <v>47</v>
      </c>
      <c r="F231" s="21"/>
      <c r="G231" s="23">
        <v>-0.9</v>
      </c>
      <c r="H231" s="36" t="s">
        <v>258</v>
      </c>
    </row>
    <row r="232" ht="24" customHeight="1" spans="1:8">
      <c r="A232" s="38"/>
      <c r="B232" s="36"/>
      <c r="C232" s="21" t="s">
        <v>102</v>
      </c>
      <c r="D232" s="21" t="s">
        <v>103</v>
      </c>
      <c r="E232" s="21" t="s">
        <v>47</v>
      </c>
      <c r="F232" s="21"/>
      <c r="G232" s="23">
        <v>-3</v>
      </c>
      <c r="H232" s="36"/>
    </row>
    <row r="233" ht="20.1" customHeight="1" spans="1:8">
      <c r="A233" s="38"/>
      <c r="B233" s="36" t="s">
        <v>259</v>
      </c>
      <c r="C233" s="21" t="s">
        <v>36</v>
      </c>
      <c r="D233" s="21" t="s">
        <v>15</v>
      </c>
      <c r="E233" s="21" t="s">
        <v>47</v>
      </c>
      <c r="F233" s="21"/>
      <c r="G233" s="23">
        <v>-0.9</v>
      </c>
      <c r="H233" s="36" t="s">
        <v>260</v>
      </c>
    </row>
    <row r="234" ht="27" spans="1:8">
      <c r="A234" s="38"/>
      <c r="B234" s="36" t="s">
        <v>261</v>
      </c>
      <c r="C234" s="21" t="s">
        <v>36</v>
      </c>
      <c r="D234" s="21" t="s">
        <v>15</v>
      </c>
      <c r="E234" s="21" t="s">
        <v>47</v>
      </c>
      <c r="F234" s="21"/>
      <c r="G234" s="23">
        <v>-0.6</v>
      </c>
      <c r="H234" s="36" t="s">
        <v>262</v>
      </c>
    </row>
    <row r="235" spans="1:8">
      <c r="A235" s="38"/>
      <c r="B235" s="36" t="s">
        <v>263</v>
      </c>
      <c r="C235" s="21" t="s">
        <v>36</v>
      </c>
      <c r="D235" s="21" t="s">
        <v>15</v>
      </c>
      <c r="E235" s="21" t="s">
        <v>47</v>
      </c>
      <c r="F235" s="21"/>
      <c r="G235" s="23">
        <v>-0.9</v>
      </c>
      <c r="H235" s="36" t="s">
        <v>264</v>
      </c>
    </row>
    <row r="236" ht="20.1" customHeight="1" spans="1:8">
      <c r="A236" s="38"/>
      <c r="B236" s="37" t="s">
        <v>265</v>
      </c>
      <c r="C236" s="21" t="s">
        <v>36</v>
      </c>
      <c r="D236" s="21" t="s">
        <v>15</v>
      </c>
      <c r="E236" s="21" t="s">
        <v>47</v>
      </c>
      <c r="F236" s="21"/>
      <c r="G236" s="23">
        <v>-0.9</v>
      </c>
      <c r="H236" s="36" t="s">
        <v>266</v>
      </c>
    </row>
    <row r="237" ht="20.1" customHeight="1" spans="1:8">
      <c r="A237" s="38"/>
      <c r="B237" s="37" t="s">
        <v>267</v>
      </c>
      <c r="C237" s="21" t="s">
        <v>36</v>
      </c>
      <c r="D237" s="21" t="s">
        <v>15</v>
      </c>
      <c r="E237" s="21" t="s">
        <v>47</v>
      </c>
      <c r="F237" s="21"/>
      <c r="G237" s="23">
        <v>-0.6</v>
      </c>
      <c r="H237" s="36" t="s">
        <v>268</v>
      </c>
    </row>
    <row r="238" ht="20.1" customHeight="1" spans="1:8">
      <c r="A238" s="38"/>
      <c r="B238" s="37" t="s">
        <v>269</v>
      </c>
      <c r="C238" s="21" t="s">
        <v>36</v>
      </c>
      <c r="D238" s="21" t="s">
        <v>15</v>
      </c>
      <c r="E238" s="21" t="s">
        <v>47</v>
      </c>
      <c r="F238" s="21"/>
      <c r="G238" s="23">
        <v>-0.9</v>
      </c>
      <c r="H238" s="36" t="s">
        <v>270</v>
      </c>
    </row>
    <row r="239" ht="20.1" customHeight="1" spans="1:8">
      <c r="A239" s="38"/>
      <c r="B239" s="37" t="s">
        <v>271</v>
      </c>
      <c r="C239" s="21" t="s">
        <v>36</v>
      </c>
      <c r="D239" s="21" t="s">
        <v>15</v>
      </c>
      <c r="E239" s="21" t="s">
        <v>47</v>
      </c>
      <c r="F239" s="21"/>
      <c r="G239" s="23">
        <v>-0.6</v>
      </c>
      <c r="H239" s="36" t="s">
        <v>272</v>
      </c>
    </row>
    <row r="240" ht="20.1" customHeight="1" spans="1:8">
      <c r="A240" s="38"/>
      <c r="B240" s="37" t="s">
        <v>273</v>
      </c>
      <c r="C240" s="21" t="s">
        <v>36</v>
      </c>
      <c r="D240" s="21" t="s">
        <v>15</v>
      </c>
      <c r="E240" s="21" t="s">
        <v>47</v>
      </c>
      <c r="F240" s="21"/>
      <c r="G240" s="23">
        <v>-0.9</v>
      </c>
      <c r="H240" s="36" t="s">
        <v>274</v>
      </c>
    </row>
    <row r="241" ht="20.1" customHeight="1" spans="1:8">
      <c r="A241" s="38"/>
      <c r="B241" s="37" t="s">
        <v>275</v>
      </c>
      <c r="C241" s="21" t="s">
        <v>36</v>
      </c>
      <c r="D241" s="21" t="s">
        <v>15</v>
      </c>
      <c r="E241" s="21" t="s">
        <v>47</v>
      </c>
      <c r="F241" s="21"/>
      <c r="G241" s="23">
        <v>-0.6</v>
      </c>
      <c r="H241" s="36" t="s">
        <v>276</v>
      </c>
    </row>
    <row r="242" ht="20.1" customHeight="1" spans="1:8">
      <c r="A242" s="38"/>
      <c r="B242" s="37" t="s">
        <v>277</v>
      </c>
      <c r="C242" s="21" t="s">
        <v>36</v>
      </c>
      <c r="D242" s="21" t="s">
        <v>15</v>
      </c>
      <c r="E242" s="21" t="s">
        <v>47</v>
      </c>
      <c r="F242" s="21"/>
      <c r="G242" s="23">
        <v>-0.9</v>
      </c>
      <c r="H242" s="36" t="s">
        <v>278</v>
      </c>
    </row>
    <row r="243" ht="20.1" customHeight="1" spans="1:8">
      <c r="A243" s="38"/>
      <c r="B243" s="37" t="s">
        <v>279</v>
      </c>
      <c r="C243" s="21" t="s">
        <v>36</v>
      </c>
      <c r="D243" s="21" t="s">
        <v>15</v>
      </c>
      <c r="E243" s="21" t="s">
        <v>47</v>
      </c>
      <c r="F243" s="21"/>
      <c r="G243" s="23">
        <v>-0.6</v>
      </c>
      <c r="H243" s="36" t="s">
        <v>280</v>
      </c>
    </row>
    <row r="244" spans="1:8">
      <c r="A244" s="38"/>
      <c r="B244" s="37" t="s">
        <v>281</v>
      </c>
      <c r="C244" s="21" t="s">
        <v>36</v>
      </c>
      <c r="D244" s="21" t="s">
        <v>15</v>
      </c>
      <c r="E244" s="21" t="s">
        <v>47</v>
      </c>
      <c r="F244" s="21"/>
      <c r="G244" s="23">
        <v>-0.6</v>
      </c>
      <c r="H244" s="36" t="s">
        <v>282</v>
      </c>
    </row>
    <row r="245" s="1" customFormat="1" customHeight="1" spans="1:8">
      <c r="A245" s="38" t="s">
        <v>283</v>
      </c>
      <c r="B245" s="26" t="s">
        <v>284</v>
      </c>
      <c r="C245" s="27"/>
      <c r="D245" s="27"/>
      <c r="E245" s="28"/>
      <c r="F245" s="28"/>
      <c r="G245" s="14">
        <f>SUM(G247:G266)</f>
        <v>-72.5879999999999</v>
      </c>
      <c r="H245" s="29"/>
    </row>
    <row r="246" s="1" customFormat="1" spans="1:8">
      <c r="A246" s="38"/>
      <c r="B246" s="26" t="s">
        <v>45</v>
      </c>
      <c r="C246" s="27"/>
      <c r="D246" s="27"/>
      <c r="E246" s="28"/>
      <c r="F246" s="28"/>
      <c r="G246" s="14">
        <f>SUM(G247:G257)</f>
        <v>-67.188</v>
      </c>
      <c r="H246" s="29"/>
    </row>
    <row r="247" spans="1:8">
      <c r="A247" s="38"/>
      <c r="B247" s="36" t="s">
        <v>46</v>
      </c>
      <c r="C247" s="21" t="s">
        <v>14</v>
      </c>
      <c r="D247" s="21" t="s">
        <v>15</v>
      </c>
      <c r="E247" s="21" t="s">
        <v>47</v>
      </c>
      <c r="F247" s="21"/>
      <c r="G247" s="23">
        <v>-21.846</v>
      </c>
      <c r="H247" s="36" t="s">
        <v>285</v>
      </c>
    </row>
    <row r="248" spans="1:8">
      <c r="A248" s="38"/>
      <c r="B248" s="36"/>
      <c r="C248" s="21"/>
      <c r="D248" s="21" t="s">
        <v>24</v>
      </c>
      <c r="E248" s="21" t="s">
        <v>47</v>
      </c>
      <c r="F248" s="21"/>
      <c r="G248" s="23">
        <v>-15.081</v>
      </c>
      <c r="H248" s="36"/>
    </row>
    <row r="249" spans="1:8">
      <c r="A249" s="38"/>
      <c r="B249" s="36"/>
      <c r="C249" s="21"/>
      <c r="D249" s="21" t="s">
        <v>23</v>
      </c>
      <c r="E249" s="21" t="s">
        <v>47</v>
      </c>
      <c r="F249" s="21"/>
      <c r="G249" s="23">
        <v>-7.731</v>
      </c>
      <c r="H249" s="36"/>
    </row>
    <row r="250" spans="1:8">
      <c r="A250" s="38"/>
      <c r="B250" s="36"/>
      <c r="C250" s="21" t="s">
        <v>28</v>
      </c>
      <c r="D250" s="21" t="s">
        <v>15</v>
      </c>
      <c r="E250" s="21" t="s">
        <v>47</v>
      </c>
      <c r="F250" s="21"/>
      <c r="G250" s="23">
        <v>-2.595</v>
      </c>
      <c r="H250" s="36"/>
    </row>
    <row r="251" spans="1:8">
      <c r="A251" s="38"/>
      <c r="B251" s="36"/>
      <c r="C251" s="21" t="s">
        <v>38</v>
      </c>
      <c r="D251" s="21" t="s">
        <v>23</v>
      </c>
      <c r="E251" s="21" t="s">
        <v>47</v>
      </c>
      <c r="F251" s="21"/>
      <c r="G251" s="23">
        <v>-0.753</v>
      </c>
      <c r="H251" s="36"/>
    </row>
    <row r="252" spans="1:8">
      <c r="A252" s="38"/>
      <c r="B252" s="36"/>
      <c r="C252" s="21" t="s">
        <v>49</v>
      </c>
      <c r="D252" s="21" t="s">
        <v>24</v>
      </c>
      <c r="E252" s="21" t="s">
        <v>47</v>
      </c>
      <c r="F252" s="21"/>
      <c r="G252" s="23">
        <v>-1.032</v>
      </c>
      <c r="H252" s="36"/>
    </row>
    <row r="253" spans="1:8">
      <c r="A253" s="38"/>
      <c r="B253" s="36"/>
      <c r="C253" s="21" t="s">
        <v>26</v>
      </c>
      <c r="D253" s="21" t="s">
        <v>15</v>
      </c>
      <c r="E253" s="21" t="s">
        <v>47</v>
      </c>
      <c r="F253" s="21"/>
      <c r="G253" s="23">
        <v>-3</v>
      </c>
      <c r="H253" s="36"/>
    </row>
    <row r="254" ht="27" spans="1:8">
      <c r="A254" s="38"/>
      <c r="B254" s="36"/>
      <c r="C254" s="21" t="s">
        <v>36</v>
      </c>
      <c r="D254" s="21" t="s">
        <v>15</v>
      </c>
      <c r="E254" s="21" t="s">
        <v>47</v>
      </c>
      <c r="F254" s="21"/>
      <c r="G254" s="23">
        <v>-7.2</v>
      </c>
      <c r="H254" s="36" t="s">
        <v>286</v>
      </c>
    </row>
    <row r="255" ht="27" spans="1:8">
      <c r="A255" s="38"/>
      <c r="B255" s="36"/>
      <c r="C255" s="21" t="s">
        <v>28</v>
      </c>
      <c r="D255" s="21" t="s">
        <v>15</v>
      </c>
      <c r="E255" s="21" t="s">
        <v>96</v>
      </c>
      <c r="F255" s="21"/>
      <c r="G255" s="23">
        <v>-6.75</v>
      </c>
      <c r="H255" s="36" t="s">
        <v>287</v>
      </c>
    </row>
    <row r="256" spans="1:8">
      <c r="A256" s="38"/>
      <c r="B256" s="36" t="s">
        <v>288</v>
      </c>
      <c r="C256" s="21" t="s">
        <v>36</v>
      </c>
      <c r="D256" s="21" t="s">
        <v>15</v>
      </c>
      <c r="E256" s="21" t="s">
        <v>47</v>
      </c>
      <c r="F256" s="21"/>
      <c r="G256" s="23">
        <v>-0.6</v>
      </c>
      <c r="H256" s="36" t="s">
        <v>289</v>
      </c>
    </row>
    <row r="257" spans="1:8">
      <c r="A257" s="38"/>
      <c r="B257" s="36" t="s">
        <v>290</v>
      </c>
      <c r="C257" s="21" t="s">
        <v>36</v>
      </c>
      <c r="D257" s="21" t="s">
        <v>15</v>
      </c>
      <c r="E257" s="21" t="s">
        <v>47</v>
      </c>
      <c r="F257" s="21"/>
      <c r="G257" s="23">
        <v>-0.6</v>
      </c>
      <c r="H257" s="36" t="s">
        <v>291</v>
      </c>
    </row>
    <row r="258" spans="1:8">
      <c r="A258" s="38"/>
      <c r="B258" s="37" t="s">
        <v>292</v>
      </c>
      <c r="C258" s="21" t="s">
        <v>36</v>
      </c>
      <c r="D258" s="21" t="s">
        <v>15</v>
      </c>
      <c r="E258" s="21" t="s">
        <v>47</v>
      </c>
      <c r="F258" s="21"/>
      <c r="G258" s="23">
        <v>-0.6</v>
      </c>
      <c r="H258" s="36" t="s">
        <v>293</v>
      </c>
    </row>
    <row r="259" spans="1:8">
      <c r="A259" s="38"/>
      <c r="B259" s="37" t="s">
        <v>294</v>
      </c>
      <c r="C259" s="21" t="s">
        <v>36</v>
      </c>
      <c r="D259" s="21" t="s">
        <v>15</v>
      </c>
      <c r="E259" s="21" t="s">
        <v>47</v>
      </c>
      <c r="F259" s="21"/>
      <c r="G259" s="23">
        <v>-0.6</v>
      </c>
      <c r="H259" s="36" t="s">
        <v>295</v>
      </c>
    </row>
    <row r="260" spans="1:8">
      <c r="A260" s="38"/>
      <c r="B260" s="37" t="s">
        <v>296</v>
      </c>
      <c r="C260" s="21" t="s">
        <v>36</v>
      </c>
      <c r="D260" s="21" t="s">
        <v>15</v>
      </c>
      <c r="E260" s="21" t="s">
        <v>47</v>
      </c>
      <c r="F260" s="21"/>
      <c r="G260" s="23">
        <v>-0.6</v>
      </c>
      <c r="H260" s="36" t="s">
        <v>297</v>
      </c>
    </row>
    <row r="261" spans="1:8">
      <c r="A261" s="38"/>
      <c r="B261" s="37" t="s">
        <v>298</v>
      </c>
      <c r="C261" s="21" t="s">
        <v>36</v>
      </c>
      <c r="D261" s="21" t="s">
        <v>15</v>
      </c>
      <c r="E261" s="21" t="s">
        <v>47</v>
      </c>
      <c r="F261" s="21"/>
      <c r="G261" s="23">
        <v>-0.6</v>
      </c>
      <c r="H261" s="36" t="s">
        <v>299</v>
      </c>
    </row>
    <row r="262" spans="1:8">
      <c r="A262" s="38"/>
      <c r="B262" s="37" t="s">
        <v>300</v>
      </c>
      <c r="C262" s="21" t="s">
        <v>36</v>
      </c>
      <c r="D262" s="21" t="s">
        <v>15</v>
      </c>
      <c r="E262" s="21" t="s">
        <v>47</v>
      </c>
      <c r="F262" s="21"/>
      <c r="G262" s="23">
        <v>-0.6</v>
      </c>
      <c r="H262" s="36" t="s">
        <v>301</v>
      </c>
    </row>
    <row r="263" spans="1:8">
      <c r="A263" s="38"/>
      <c r="B263" s="37" t="s">
        <v>302</v>
      </c>
      <c r="C263" s="21" t="s">
        <v>36</v>
      </c>
      <c r="D263" s="21" t="s">
        <v>15</v>
      </c>
      <c r="E263" s="21" t="s">
        <v>47</v>
      </c>
      <c r="F263" s="21"/>
      <c r="G263" s="23">
        <v>-0.6</v>
      </c>
      <c r="H263" s="36" t="s">
        <v>303</v>
      </c>
    </row>
    <row r="264" spans="1:8">
      <c r="A264" s="38"/>
      <c r="B264" s="37" t="s">
        <v>304</v>
      </c>
      <c r="C264" s="21" t="s">
        <v>36</v>
      </c>
      <c r="D264" s="21" t="s">
        <v>15</v>
      </c>
      <c r="E264" s="21" t="s">
        <v>47</v>
      </c>
      <c r="F264" s="21"/>
      <c r="G264" s="23">
        <v>-0.6</v>
      </c>
      <c r="H264" s="36" t="s">
        <v>305</v>
      </c>
    </row>
    <row r="265" spans="1:8">
      <c r="A265" s="38"/>
      <c r="B265" s="37" t="s">
        <v>306</v>
      </c>
      <c r="C265" s="21" t="s">
        <v>36</v>
      </c>
      <c r="D265" s="21" t="s">
        <v>15</v>
      </c>
      <c r="E265" s="21" t="s">
        <v>47</v>
      </c>
      <c r="F265" s="21"/>
      <c r="G265" s="23">
        <v>-0.6</v>
      </c>
      <c r="H265" s="36" t="s">
        <v>307</v>
      </c>
    </row>
    <row r="266" spans="1:8">
      <c r="A266" s="38"/>
      <c r="B266" s="37" t="s">
        <v>308</v>
      </c>
      <c r="C266" s="21" t="s">
        <v>36</v>
      </c>
      <c r="D266" s="21" t="s">
        <v>15</v>
      </c>
      <c r="E266" s="21" t="s">
        <v>47</v>
      </c>
      <c r="F266" s="21"/>
      <c r="G266" s="23">
        <v>-0.6</v>
      </c>
      <c r="H266" s="36" t="s">
        <v>309</v>
      </c>
    </row>
    <row r="267" spans="1:8">
      <c r="A267" s="19" t="s">
        <v>310</v>
      </c>
      <c r="B267" s="26" t="s">
        <v>311</v>
      </c>
      <c r="C267" s="27"/>
      <c r="D267" s="27"/>
      <c r="E267" s="28"/>
      <c r="F267" s="28"/>
      <c r="G267" s="14">
        <f>SUM(G269:G284)</f>
        <v>-70.608</v>
      </c>
      <c r="H267" s="29"/>
    </row>
    <row r="268" spans="1:8">
      <c r="A268" s="19"/>
      <c r="B268" s="26" t="s">
        <v>45</v>
      </c>
      <c r="C268" s="27"/>
      <c r="D268" s="27"/>
      <c r="E268" s="28"/>
      <c r="F268" s="28"/>
      <c r="G268" s="14">
        <f>SUM(G269:G278)</f>
        <v>-59.208</v>
      </c>
      <c r="H268" s="29"/>
    </row>
    <row r="269" spans="1:8">
      <c r="A269" s="19"/>
      <c r="B269" s="36" t="s">
        <v>46</v>
      </c>
      <c r="C269" s="21" t="s">
        <v>14</v>
      </c>
      <c r="D269" s="21" t="s">
        <v>15</v>
      </c>
      <c r="E269" s="21" t="s">
        <v>47</v>
      </c>
      <c r="F269" s="21"/>
      <c r="G269" s="23">
        <v>-15.381</v>
      </c>
      <c r="H269" s="36" t="s">
        <v>312</v>
      </c>
    </row>
    <row r="270" customHeight="1" spans="1:8">
      <c r="A270" s="19"/>
      <c r="B270" s="36"/>
      <c r="C270" s="21"/>
      <c r="D270" s="21" t="s">
        <v>23</v>
      </c>
      <c r="E270" s="21" t="s">
        <v>47</v>
      </c>
      <c r="F270" s="21"/>
      <c r="G270" s="23">
        <v>-14.631</v>
      </c>
      <c r="H270" s="36"/>
    </row>
    <row r="271" spans="1:8">
      <c r="A271" s="19"/>
      <c r="B271" s="36"/>
      <c r="C271" s="21"/>
      <c r="D271" s="21" t="s">
        <v>24</v>
      </c>
      <c r="E271" s="21" t="s">
        <v>47</v>
      </c>
      <c r="F271" s="21"/>
      <c r="G271" s="23">
        <v>-7.503</v>
      </c>
      <c r="H271" s="36"/>
    </row>
    <row r="272" spans="1:8">
      <c r="A272" s="19"/>
      <c r="B272" s="36"/>
      <c r="C272" s="21" t="s">
        <v>28</v>
      </c>
      <c r="D272" s="21" t="s">
        <v>15</v>
      </c>
      <c r="E272" s="21" t="s">
        <v>47</v>
      </c>
      <c r="F272" s="21"/>
      <c r="G272" s="23">
        <v>-2.595</v>
      </c>
      <c r="H272" s="36"/>
    </row>
    <row r="273" spans="1:8">
      <c r="A273" s="19"/>
      <c r="B273" s="36"/>
      <c r="C273" s="21" t="s">
        <v>38</v>
      </c>
      <c r="D273" s="21" t="s">
        <v>23</v>
      </c>
      <c r="E273" s="21" t="s">
        <v>47</v>
      </c>
      <c r="F273" s="21"/>
      <c r="G273" s="23">
        <v>-0.756</v>
      </c>
      <c r="H273" s="36"/>
    </row>
    <row r="274" spans="1:8">
      <c r="A274" s="19"/>
      <c r="B274" s="36"/>
      <c r="C274" s="21" t="s">
        <v>49</v>
      </c>
      <c r="D274" s="21" t="s">
        <v>24</v>
      </c>
      <c r="E274" s="21" t="s">
        <v>47</v>
      </c>
      <c r="F274" s="21"/>
      <c r="G274" s="23">
        <v>-0.792</v>
      </c>
      <c r="H274" s="36"/>
    </row>
    <row r="275" spans="1:8">
      <c r="A275" s="19"/>
      <c r="B275" s="36"/>
      <c r="C275" s="21" t="s">
        <v>26</v>
      </c>
      <c r="D275" s="21" t="s">
        <v>15</v>
      </c>
      <c r="E275" s="21" t="s">
        <v>47</v>
      </c>
      <c r="F275" s="21"/>
      <c r="G275" s="23">
        <v>-3</v>
      </c>
      <c r="H275" s="36"/>
    </row>
    <row r="276" ht="27" spans="1:8">
      <c r="A276" s="19"/>
      <c r="B276" s="36"/>
      <c r="C276" s="21" t="s">
        <v>36</v>
      </c>
      <c r="D276" s="21" t="s">
        <v>15</v>
      </c>
      <c r="E276" s="21" t="s">
        <v>47</v>
      </c>
      <c r="F276" s="21"/>
      <c r="G276" s="23">
        <v>-7.2</v>
      </c>
      <c r="H276" s="36" t="s">
        <v>313</v>
      </c>
    </row>
    <row r="277" ht="27" spans="1:8">
      <c r="A277" s="19"/>
      <c r="B277" s="36"/>
      <c r="C277" s="21" t="s">
        <v>28</v>
      </c>
      <c r="D277" s="21" t="s">
        <v>15</v>
      </c>
      <c r="E277" s="21" t="s">
        <v>96</v>
      </c>
      <c r="F277" s="21"/>
      <c r="G277" s="23">
        <v>-6.75</v>
      </c>
      <c r="H277" s="36" t="s">
        <v>314</v>
      </c>
    </row>
    <row r="278" spans="1:8">
      <c r="A278" s="19"/>
      <c r="B278" s="36" t="s">
        <v>315</v>
      </c>
      <c r="C278" s="21" t="s">
        <v>36</v>
      </c>
      <c r="D278" s="21" t="s">
        <v>15</v>
      </c>
      <c r="E278" s="21" t="s">
        <v>47</v>
      </c>
      <c r="F278" s="21"/>
      <c r="G278" s="23">
        <v>-0.6</v>
      </c>
      <c r="H278" s="36" t="s">
        <v>316</v>
      </c>
    </row>
    <row r="279" spans="1:8">
      <c r="A279" s="19"/>
      <c r="B279" s="37" t="s">
        <v>317</v>
      </c>
      <c r="C279" s="21" t="s">
        <v>36</v>
      </c>
      <c r="D279" s="21" t="s">
        <v>15</v>
      </c>
      <c r="E279" s="21" t="s">
        <v>47</v>
      </c>
      <c r="F279" s="21"/>
      <c r="G279" s="23">
        <v>-1.5</v>
      </c>
      <c r="H279" s="36" t="s">
        <v>318</v>
      </c>
    </row>
    <row r="280" ht="27" spans="1:8">
      <c r="A280" s="19"/>
      <c r="B280" s="37"/>
      <c r="C280" s="21" t="s">
        <v>102</v>
      </c>
      <c r="D280" s="21" t="s">
        <v>103</v>
      </c>
      <c r="E280" s="21" t="s">
        <v>47</v>
      </c>
      <c r="F280" s="21"/>
      <c r="G280" s="23">
        <v>-3</v>
      </c>
      <c r="H280" s="36"/>
    </row>
    <row r="281" spans="1:8">
      <c r="A281" s="19"/>
      <c r="B281" s="37" t="s">
        <v>319</v>
      </c>
      <c r="C281" s="21" t="s">
        <v>36</v>
      </c>
      <c r="D281" s="21" t="s">
        <v>15</v>
      </c>
      <c r="E281" s="21" t="s">
        <v>47</v>
      </c>
      <c r="F281" s="21"/>
      <c r="G281" s="23">
        <v>-0.9</v>
      </c>
      <c r="H281" s="36" t="s">
        <v>320</v>
      </c>
    </row>
    <row r="282" ht="21" customHeight="1" spans="1:8">
      <c r="A282" s="19"/>
      <c r="B282" s="37"/>
      <c r="C282" s="21" t="s">
        <v>102</v>
      </c>
      <c r="D282" s="21" t="s">
        <v>103</v>
      </c>
      <c r="E282" s="21" t="s">
        <v>47</v>
      </c>
      <c r="F282" s="21"/>
      <c r="G282" s="23">
        <v>-3</v>
      </c>
      <c r="H282" s="36"/>
    </row>
    <row r="283" spans="1:8">
      <c r="A283" s="19"/>
      <c r="B283" s="37" t="s">
        <v>321</v>
      </c>
      <c r="C283" s="21" t="s">
        <v>36</v>
      </c>
      <c r="D283" s="21" t="s">
        <v>15</v>
      </c>
      <c r="E283" s="21" t="s">
        <v>47</v>
      </c>
      <c r="F283" s="21"/>
      <c r="G283" s="23">
        <v>-1.2</v>
      </c>
      <c r="H283" s="36" t="s">
        <v>322</v>
      </c>
    </row>
    <row r="284" spans="1:8">
      <c r="A284" s="19"/>
      <c r="B284" s="37" t="s">
        <v>323</v>
      </c>
      <c r="C284" s="21" t="s">
        <v>36</v>
      </c>
      <c r="D284" s="21" t="s">
        <v>15</v>
      </c>
      <c r="E284" s="21" t="s">
        <v>47</v>
      </c>
      <c r="F284" s="21"/>
      <c r="G284" s="23">
        <v>-1.8</v>
      </c>
      <c r="H284" s="36" t="s">
        <v>324</v>
      </c>
    </row>
    <row r="285" spans="1:8">
      <c r="A285" s="19" t="s">
        <v>325</v>
      </c>
      <c r="B285" s="26" t="s">
        <v>326</v>
      </c>
      <c r="C285" s="27"/>
      <c r="D285" s="27"/>
      <c r="E285" s="28"/>
      <c r="F285" s="28"/>
      <c r="G285" s="14">
        <f>SUM(G287:G312)</f>
        <v>-89.3609999999999</v>
      </c>
      <c r="H285" s="14"/>
    </row>
    <row r="286" spans="1:8">
      <c r="A286" s="19"/>
      <c r="B286" s="26" t="s">
        <v>45</v>
      </c>
      <c r="C286" s="27"/>
      <c r="D286" s="27"/>
      <c r="E286" s="28"/>
      <c r="F286" s="28"/>
      <c r="G286" s="14">
        <f>SUM(G287:G296)</f>
        <v>-70.161</v>
      </c>
      <c r="H286" s="14"/>
    </row>
    <row r="287" ht="17.1" customHeight="1" spans="1:8">
      <c r="A287" s="19"/>
      <c r="B287" s="36" t="s">
        <v>46</v>
      </c>
      <c r="C287" s="21" t="s">
        <v>14</v>
      </c>
      <c r="D287" s="21" t="s">
        <v>15</v>
      </c>
      <c r="E287" s="21" t="s">
        <v>47</v>
      </c>
      <c r="F287" s="21"/>
      <c r="G287" s="23">
        <v>-19.557</v>
      </c>
      <c r="H287" s="36" t="s">
        <v>327</v>
      </c>
    </row>
    <row r="288" ht="17.1" customHeight="1" spans="1:8">
      <c r="A288" s="19"/>
      <c r="B288" s="36"/>
      <c r="C288" s="21"/>
      <c r="D288" s="21" t="s">
        <v>23</v>
      </c>
      <c r="E288" s="21" t="s">
        <v>47</v>
      </c>
      <c r="F288" s="21"/>
      <c r="G288" s="23">
        <v>-18.603</v>
      </c>
      <c r="H288" s="36"/>
    </row>
    <row r="289" ht="17.1" customHeight="1" spans="1:8">
      <c r="A289" s="19"/>
      <c r="B289" s="36"/>
      <c r="C289" s="21"/>
      <c r="D289" s="21" t="s">
        <v>24</v>
      </c>
      <c r="E289" s="21" t="s">
        <v>47</v>
      </c>
      <c r="F289" s="21"/>
      <c r="G289" s="23">
        <v>-9.54</v>
      </c>
      <c r="H289" s="36"/>
    </row>
    <row r="290" ht="17.1" customHeight="1" spans="1:8">
      <c r="A290" s="19"/>
      <c r="B290" s="36"/>
      <c r="C290" s="21" t="s">
        <v>28</v>
      </c>
      <c r="D290" s="21" t="s">
        <v>15</v>
      </c>
      <c r="E290" s="21" t="s">
        <v>47</v>
      </c>
      <c r="F290" s="21"/>
      <c r="G290" s="23">
        <v>-2.595</v>
      </c>
      <c r="H290" s="36"/>
    </row>
    <row r="291" ht="17.1" customHeight="1" spans="1:8">
      <c r="A291" s="19"/>
      <c r="B291" s="36"/>
      <c r="C291" s="21" t="s">
        <v>38</v>
      </c>
      <c r="D291" s="21" t="s">
        <v>23</v>
      </c>
      <c r="E291" s="21" t="s">
        <v>47</v>
      </c>
      <c r="F291" s="21"/>
      <c r="G291" s="23">
        <v>-0.756</v>
      </c>
      <c r="H291" s="36"/>
    </row>
    <row r="292" ht="18.95" customHeight="1" spans="1:8">
      <c r="A292" s="19"/>
      <c r="B292" s="36"/>
      <c r="C292" s="21" t="s">
        <v>49</v>
      </c>
      <c r="D292" s="21" t="s">
        <v>24</v>
      </c>
      <c r="E292" s="21" t="s">
        <v>47</v>
      </c>
      <c r="F292" s="21"/>
      <c r="G292" s="23">
        <v>-0.96</v>
      </c>
      <c r="H292" s="36"/>
    </row>
    <row r="293" ht="18.95" customHeight="1" spans="1:8">
      <c r="A293" s="19"/>
      <c r="B293" s="36"/>
      <c r="C293" s="21" t="s">
        <v>26</v>
      </c>
      <c r="D293" s="21" t="s">
        <v>15</v>
      </c>
      <c r="E293" s="21" t="s">
        <v>47</v>
      </c>
      <c r="F293" s="21"/>
      <c r="G293" s="23">
        <v>-3</v>
      </c>
      <c r="H293" s="36"/>
    </row>
    <row r="294" ht="30.75" customHeight="1" spans="1:8">
      <c r="A294" s="19"/>
      <c r="B294" s="36"/>
      <c r="C294" s="21" t="s">
        <v>36</v>
      </c>
      <c r="D294" s="21" t="s">
        <v>15</v>
      </c>
      <c r="E294" s="21" t="s">
        <v>47</v>
      </c>
      <c r="F294" s="21"/>
      <c r="G294" s="23">
        <v>-7.8</v>
      </c>
      <c r="H294" s="36" t="s">
        <v>328</v>
      </c>
    </row>
    <row r="295" ht="27.75" customHeight="1" spans="1:8">
      <c r="A295" s="19"/>
      <c r="B295" s="36"/>
      <c r="C295" s="21" t="s">
        <v>28</v>
      </c>
      <c r="D295" s="21" t="s">
        <v>15</v>
      </c>
      <c r="E295" s="21" t="s">
        <v>96</v>
      </c>
      <c r="F295" s="21"/>
      <c r="G295" s="23">
        <v>-6.75</v>
      </c>
      <c r="H295" s="36" t="s">
        <v>329</v>
      </c>
    </row>
    <row r="296" ht="18" customHeight="1" spans="1:8">
      <c r="A296" s="19"/>
      <c r="B296" s="36" t="s">
        <v>330</v>
      </c>
      <c r="C296" s="21" t="s">
        <v>36</v>
      </c>
      <c r="D296" s="21" t="s">
        <v>15</v>
      </c>
      <c r="E296" s="21" t="s">
        <v>47</v>
      </c>
      <c r="F296" s="21"/>
      <c r="G296" s="23">
        <v>-0.6</v>
      </c>
      <c r="H296" s="36" t="s">
        <v>331</v>
      </c>
    </row>
    <row r="297" ht="18" customHeight="1" spans="1:8">
      <c r="A297" s="19"/>
      <c r="B297" s="37" t="s">
        <v>332</v>
      </c>
      <c r="C297" s="21" t="s">
        <v>36</v>
      </c>
      <c r="D297" s="21" t="s">
        <v>15</v>
      </c>
      <c r="E297" s="21" t="s">
        <v>47</v>
      </c>
      <c r="F297" s="21"/>
      <c r="G297" s="23">
        <v>-0.6</v>
      </c>
      <c r="H297" s="36" t="s">
        <v>333</v>
      </c>
    </row>
    <row r="298" ht="18" customHeight="1" spans="1:8">
      <c r="A298" s="19"/>
      <c r="B298" s="37" t="s">
        <v>334</v>
      </c>
      <c r="C298" s="21" t="s">
        <v>36</v>
      </c>
      <c r="D298" s="21" t="s">
        <v>15</v>
      </c>
      <c r="E298" s="21" t="s">
        <v>47</v>
      </c>
      <c r="F298" s="21"/>
      <c r="G298" s="23">
        <v>-0.6</v>
      </c>
      <c r="H298" s="36" t="s">
        <v>335</v>
      </c>
    </row>
    <row r="299" ht="18" customHeight="1" spans="1:8">
      <c r="A299" s="19"/>
      <c r="B299" s="37" t="s">
        <v>336</v>
      </c>
      <c r="C299" s="21" t="s">
        <v>36</v>
      </c>
      <c r="D299" s="21" t="s">
        <v>15</v>
      </c>
      <c r="E299" s="21" t="s">
        <v>47</v>
      </c>
      <c r="F299" s="21"/>
      <c r="G299" s="23">
        <v>-0.6</v>
      </c>
      <c r="H299" s="36" t="s">
        <v>337</v>
      </c>
    </row>
    <row r="300" ht="18" customHeight="1" spans="1:8">
      <c r="A300" s="19"/>
      <c r="B300" s="37" t="s">
        <v>338</v>
      </c>
      <c r="C300" s="21" t="s">
        <v>36</v>
      </c>
      <c r="D300" s="21" t="s">
        <v>15</v>
      </c>
      <c r="E300" s="21" t="s">
        <v>47</v>
      </c>
      <c r="F300" s="21"/>
      <c r="G300" s="23">
        <v>-0.6</v>
      </c>
      <c r="H300" s="36" t="s">
        <v>339</v>
      </c>
    </row>
    <row r="301" ht="27" spans="1:8">
      <c r="A301" s="19"/>
      <c r="B301" s="37"/>
      <c r="C301" s="21" t="s">
        <v>102</v>
      </c>
      <c r="D301" s="21" t="s">
        <v>103</v>
      </c>
      <c r="E301" s="21" t="s">
        <v>47</v>
      </c>
      <c r="F301" s="21"/>
      <c r="G301" s="23">
        <v>-3</v>
      </c>
      <c r="H301" s="36"/>
    </row>
    <row r="302" ht="18.95" customHeight="1" spans="1:8">
      <c r="A302" s="19"/>
      <c r="B302" s="37" t="s">
        <v>340</v>
      </c>
      <c r="C302" s="21" t="s">
        <v>36</v>
      </c>
      <c r="D302" s="21" t="s">
        <v>15</v>
      </c>
      <c r="E302" s="21" t="s">
        <v>47</v>
      </c>
      <c r="F302" s="21"/>
      <c r="G302" s="23">
        <v>-0.6</v>
      </c>
      <c r="H302" s="36" t="s">
        <v>341</v>
      </c>
    </row>
    <row r="303" ht="18.95" customHeight="1" spans="1:8">
      <c r="A303" s="19"/>
      <c r="B303" s="37" t="s">
        <v>342</v>
      </c>
      <c r="C303" s="21" t="s">
        <v>36</v>
      </c>
      <c r="D303" s="21" t="s">
        <v>15</v>
      </c>
      <c r="E303" s="21" t="s">
        <v>47</v>
      </c>
      <c r="F303" s="21"/>
      <c r="G303" s="23">
        <v>-0.6</v>
      </c>
      <c r="H303" s="36" t="s">
        <v>343</v>
      </c>
    </row>
    <row r="304" ht="18.95" customHeight="1" spans="1:8">
      <c r="A304" s="19"/>
      <c r="B304" s="37" t="s">
        <v>344</v>
      </c>
      <c r="C304" s="21" t="s">
        <v>36</v>
      </c>
      <c r="D304" s="21" t="s">
        <v>15</v>
      </c>
      <c r="E304" s="21" t="s">
        <v>47</v>
      </c>
      <c r="F304" s="21"/>
      <c r="G304" s="23">
        <v>-0.6</v>
      </c>
      <c r="H304" s="36" t="s">
        <v>345</v>
      </c>
    </row>
    <row r="305" ht="27" spans="1:8">
      <c r="A305" s="19"/>
      <c r="B305" s="37"/>
      <c r="C305" s="21" t="s">
        <v>102</v>
      </c>
      <c r="D305" s="22" t="s">
        <v>103</v>
      </c>
      <c r="E305" s="21" t="s">
        <v>47</v>
      </c>
      <c r="F305" s="21"/>
      <c r="G305" s="23">
        <v>-3</v>
      </c>
      <c r="H305" s="36"/>
    </row>
    <row r="306" spans="1:8">
      <c r="A306" s="19"/>
      <c r="B306" s="37" t="s">
        <v>346</v>
      </c>
      <c r="C306" s="21" t="s">
        <v>36</v>
      </c>
      <c r="D306" s="21" t="s">
        <v>15</v>
      </c>
      <c r="E306" s="21" t="s">
        <v>47</v>
      </c>
      <c r="F306" s="21"/>
      <c r="G306" s="23">
        <v>-0.6</v>
      </c>
      <c r="H306" s="36" t="s">
        <v>347</v>
      </c>
    </row>
    <row r="307" spans="1:8">
      <c r="A307" s="19"/>
      <c r="B307" s="37" t="s">
        <v>348</v>
      </c>
      <c r="C307" s="21" t="s">
        <v>36</v>
      </c>
      <c r="D307" s="21" t="s">
        <v>15</v>
      </c>
      <c r="E307" s="21" t="s">
        <v>47</v>
      </c>
      <c r="F307" s="21"/>
      <c r="G307" s="23">
        <v>-0.6</v>
      </c>
      <c r="H307" s="36" t="s">
        <v>349</v>
      </c>
    </row>
    <row r="308" ht="27" spans="1:8">
      <c r="A308" s="19"/>
      <c r="B308" s="37"/>
      <c r="C308" s="21" t="s">
        <v>102</v>
      </c>
      <c r="D308" s="21" t="s">
        <v>103</v>
      </c>
      <c r="E308" s="21" t="s">
        <v>47</v>
      </c>
      <c r="F308" s="21"/>
      <c r="G308" s="23">
        <v>-3</v>
      </c>
      <c r="H308" s="36"/>
    </row>
    <row r="309" spans="1:8">
      <c r="A309" s="19"/>
      <c r="B309" s="37" t="s">
        <v>350</v>
      </c>
      <c r="C309" s="21" t="s">
        <v>36</v>
      </c>
      <c r="D309" s="21" t="s">
        <v>15</v>
      </c>
      <c r="E309" s="21" t="s">
        <v>47</v>
      </c>
      <c r="F309" s="21"/>
      <c r="G309" s="23">
        <v>-0.6</v>
      </c>
      <c r="H309" s="36" t="s">
        <v>351</v>
      </c>
    </row>
    <row r="310" customHeight="1" spans="1:8">
      <c r="A310" s="19"/>
      <c r="B310" s="37"/>
      <c r="C310" s="21" t="s">
        <v>102</v>
      </c>
      <c r="D310" s="21" t="s">
        <v>103</v>
      </c>
      <c r="E310" s="21" t="s">
        <v>47</v>
      </c>
      <c r="F310" s="21"/>
      <c r="G310" s="23">
        <v>-3</v>
      </c>
      <c r="H310" s="36"/>
    </row>
    <row r="311" ht="15.95" customHeight="1" spans="1:8">
      <c r="A311" s="19"/>
      <c r="B311" s="37" t="s">
        <v>352</v>
      </c>
      <c r="C311" s="21" t="s">
        <v>36</v>
      </c>
      <c r="D311" s="21" t="s">
        <v>15</v>
      </c>
      <c r="E311" s="21" t="s">
        <v>47</v>
      </c>
      <c r="F311" s="21"/>
      <c r="G311" s="23">
        <v>-0.6</v>
      </c>
      <c r="H311" s="36" t="s">
        <v>353</v>
      </c>
    </row>
    <row r="312" ht="15.95" customHeight="1" spans="1:8">
      <c r="A312" s="19"/>
      <c r="B312" s="37" t="s">
        <v>354</v>
      </c>
      <c r="C312" s="21" t="s">
        <v>36</v>
      </c>
      <c r="D312" s="21" t="s">
        <v>15</v>
      </c>
      <c r="E312" s="21" t="s">
        <v>47</v>
      </c>
      <c r="F312" s="21"/>
      <c r="G312" s="23">
        <v>-0.6</v>
      </c>
      <c r="H312" s="36" t="s">
        <v>355</v>
      </c>
    </row>
    <row r="313" s="1" customFormat="1" ht="19.5" customHeight="1" spans="1:8">
      <c r="A313" s="41" t="s">
        <v>356</v>
      </c>
      <c r="B313" s="26" t="s">
        <v>357</v>
      </c>
      <c r="C313" s="27"/>
      <c r="D313" s="27"/>
      <c r="E313" s="28"/>
      <c r="F313" s="28"/>
      <c r="G313" s="14">
        <f>SUM(G314:G332)</f>
        <v>-67.815</v>
      </c>
      <c r="H313" s="29"/>
    </row>
    <row r="314" spans="1:8">
      <c r="A314" s="41"/>
      <c r="B314" s="36" t="s">
        <v>358</v>
      </c>
      <c r="C314" s="21" t="s">
        <v>14</v>
      </c>
      <c r="D314" s="21" t="s">
        <v>15</v>
      </c>
      <c r="E314" s="21" t="s">
        <v>47</v>
      </c>
      <c r="F314" s="21"/>
      <c r="G314" s="23">
        <v>-15.717</v>
      </c>
      <c r="H314" s="36" t="s">
        <v>359</v>
      </c>
    </row>
    <row r="315" spans="1:8">
      <c r="A315" s="41"/>
      <c r="B315" s="36"/>
      <c r="C315" s="21"/>
      <c r="D315" s="21" t="s">
        <v>23</v>
      </c>
      <c r="E315" s="21" t="s">
        <v>47</v>
      </c>
      <c r="F315" s="21"/>
      <c r="G315" s="23">
        <v>-14.949</v>
      </c>
      <c r="H315" s="36"/>
    </row>
    <row r="316" spans="1:8">
      <c r="A316" s="41"/>
      <c r="B316" s="36"/>
      <c r="C316" s="21"/>
      <c r="D316" s="21" t="s">
        <v>24</v>
      </c>
      <c r="E316" s="21" t="s">
        <v>47</v>
      </c>
      <c r="F316" s="21"/>
      <c r="G316" s="23">
        <v>-7.668</v>
      </c>
      <c r="H316" s="36"/>
    </row>
    <row r="317" spans="1:8">
      <c r="A317" s="41"/>
      <c r="B317" s="36"/>
      <c r="C317" s="21" t="s">
        <v>28</v>
      </c>
      <c r="D317" s="21" t="s">
        <v>15</v>
      </c>
      <c r="E317" s="21" t="s">
        <v>47</v>
      </c>
      <c r="F317" s="21"/>
      <c r="G317" s="23">
        <v>-2.595</v>
      </c>
      <c r="H317" s="36"/>
    </row>
    <row r="318" spans="1:8">
      <c r="A318" s="41"/>
      <c r="B318" s="36"/>
      <c r="C318" s="21" t="s">
        <v>38</v>
      </c>
      <c r="D318" s="21" t="s">
        <v>23</v>
      </c>
      <c r="E318" s="21" t="s">
        <v>47</v>
      </c>
      <c r="F318" s="21"/>
      <c r="G318" s="23">
        <v>-0.576</v>
      </c>
      <c r="H318" s="36"/>
    </row>
    <row r="319" spans="1:8">
      <c r="A319" s="41"/>
      <c r="B319" s="36"/>
      <c r="C319" s="21" t="s">
        <v>49</v>
      </c>
      <c r="D319" s="21" t="s">
        <v>24</v>
      </c>
      <c r="E319" s="21" t="s">
        <v>47</v>
      </c>
      <c r="F319" s="21"/>
      <c r="G319" s="23">
        <v>-0.96</v>
      </c>
      <c r="H319" s="36"/>
    </row>
    <row r="320" spans="1:8">
      <c r="A320" s="41"/>
      <c r="B320" s="36"/>
      <c r="C320" s="21" t="s">
        <v>26</v>
      </c>
      <c r="D320" s="21" t="s">
        <v>15</v>
      </c>
      <c r="E320" s="21" t="s">
        <v>47</v>
      </c>
      <c r="F320" s="21"/>
      <c r="G320" s="23">
        <v>-3</v>
      </c>
      <c r="H320" s="36"/>
    </row>
    <row r="321" ht="27" spans="1:8">
      <c r="A321" s="41"/>
      <c r="B321" s="36"/>
      <c r="C321" s="21" t="s">
        <v>36</v>
      </c>
      <c r="D321" s="21" t="s">
        <v>15</v>
      </c>
      <c r="E321" s="21" t="s">
        <v>47</v>
      </c>
      <c r="F321" s="21"/>
      <c r="G321" s="23">
        <v>-4.8</v>
      </c>
      <c r="H321" s="36" t="s">
        <v>360</v>
      </c>
    </row>
    <row r="322" ht="27" spans="1:8">
      <c r="A322" s="41"/>
      <c r="B322" s="36"/>
      <c r="C322" s="21" t="s">
        <v>28</v>
      </c>
      <c r="D322" s="21" t="s">
        <v>15</v>
      </c>
      <c r="E322" s="21" t="s">
        <v>96</v>
      </c>
      <c r="F322" s="21"/>
      <c r="G322" s="23">
        <v>-6.75</v>
      </c>
      <c r="H322" s="36" t="s">
        <v>361</v>
      </c>
    </row>
    <row r="323" spans="1:8">
      <c r="A323" s="41"/>
      <c r="B323" s="36" t="s">
        <v>362</v>
      </c>
      <c r="C323" s="21" t="s">
        <v>36</v>
      </c>
      <c r="D323" s="21" t="s">
        <v>15</v>
      </c>
      <c r="E323" s="21" t="s">
        <v>47</v>
      </c>
      <c r="F323" s="21"/>
      <c r="G323" s="23">
        <v>-0.6</v>
      </c>
      <c r="H323" s="36" t="s">
        <v>363</v>
      </c>
    </row>
    <row r="324" spans="1:8">
      <c r="A324" s="41"/>
      <c r="B324" s="36" t="s">
        <v>364</v>
      </c>
      <c r="C324" s="21" t="s">
        <v>36</v>
      </c>
      <c r="D324" s="21" t="s">
        <v>15</v>
      </c>
      <c r="E324" s="21" t="s">
        <v>47</v>
      </c>
      <c r="F324" s="21"/>
      <c r="G324" s="23">
        <v>-0.6</v>
      </c>
      <c r="H324" s="36" t="s">
        <v>365</v>
      </c>
    </row>
    <row r="325" spans="1:8">
      <c r="A325" s="41"/>
      <c r="B325" s="36" t="s">
        <v>366</v>
      </c>
      <c r="C325" s="21" t="s">
        <v>36</v>
      </c>
      <c r="D325" s="21" t="s">
        <v>15</v>
      </c>
      <c r="E325" s="21" t="s">
        <v>47</v>
      </c>
      <c r="F325" s="21"/>
      <c r="G325" s="23">
        <v>-0.6</v>
      </c>
      <c r="H325" s="36" t="s">
        <v>367</v>
      </c>
    </row>
    <row r="326" spans="1:8">
      <c r="A326" s="41"/>
      <c r="B326" s="36" t="s">
        <v>368</v>
      </c>
      <c r="C326" s="21" t="s">
        <v>36</v>
      </c>
      <c r="D326" s="21" t="s">
        <v>15</v>
      </c>
      <c r="E326" s="21" t="s">
        <v>47</v>
      </c>
      <c r="F326" s="21"/>
      <c r="G326" s="23">
        <v>-0.6</v>
      </c>
      <c r="H326" s="36" t="s">
        <v>369</v>
      </c>
    </row>
    <row r="327" spans="1:8">
      <c r="A327" s="41"/>
      <c r="B327" s="36" t="s">
        <v>370</v>
      </c>
      <c r="C327" s="21" t="s">
        <v>36</v>
      </c>
      <c r="D327" s="21" t="s">
        <v>15</v>
      </c>
      <c r="E327" s="21" t="s">
        <v>47</v>
      </c>
      <c r="F327" s="21"/>
      <c r="G327" s="23">
        <v>-0.6</v>
      </c>
      <c r="H327" s="36" t="s">
        <v>371</v>
      </c>
    </row>
    <row r="328" spans="1:8">
      <c r="A328" s="41"/>
      <c r="B328" s="36" t="s">
        <v>372</v>
      </c>
      <c r="C328" s="21" t="s">
        <v>36</v>
      </c>
      <c r="D328" s="21" t="s">
        <v>15</v>
      </c>
      <c r="E328" s="21" t="s">
        <v>47</v>
      </c>
      <c r="F328" s="21"/>
      <c r="G328" s="23">
        <v>-0.6</v>
      </c>
      <c r="H328" s="36" t="s">
        <v>373</v>
      </c>
    </row>
    <row r="329" spans="1:8">
      <c r="A329" s="41"/>
      <c r="B329" s="36" t="s">
        <v>374</v>
      </c>
      <c r="C329" s="21" t="s">
        <v>36</v>
      </c>
      <c r="D329" s="21" t="s">
        <v>15</v>
      </c>
      <c r="E329" s="21" t="s">
        <v>47</v>
      </c>
      <c r="F329" s="21"/>
      <c r="G329" s="23">
        <v>-0.6</v>
      </c>
      <c r="H329" s="36" t="s">
        <v>375</v>
      </c>
    </row>
    <row r="330" ht="27" spans="1:8">
      <c r="A330" s="41"/>
      <c r="B330" s="36"/>
      <c r="C330" s="21" t="s">
        <v>102</v>
      </c>
      <c r="D330" s="22" t="s">
        <v>103</v>
      </c>
      <c r="E330" s="21" t="s">
        <v>47</v>
      </c>
      <c r="F330" s="21"/>
      <c r="G330" s="23">
        <v>-3</v>
      </c>
      <c r="H330" s="36"/>
    </row>
    <row r="331" ht="16.5" customHeight="1" spans="1:8">
      <c r="A331" s="41"/>
      <c r="B331" s="36" t="s">
        <v>376</v>
      </c>
      <c r="C331" s="21" t="s">
        <v>36</v>
      </c>
      <c r="D331" s="21" t="s">
        <v>15</v>
      </c>
      <c r="E331" s="21" t="s">
        <v>47</v>
      </c>
      <c r="F331" s="21"/>
      <c r="G331" s="23">
        <v>-0.6</v>
      </c>
      <c r="H331" s="36" t="s">
        <v>377</v>
      </c>
    </row>
    <row r="332" ht="27" spans="1:8">
      <c r="A332" s="41"/>
      <c r="B332" s="36"/>
      <c r="C332" s="21" t="s">
        <v>102</v>
      </c>
      <c r="D332" s="22" t="s">
        <v>103</v>
      </c>
      <c r="E332" s="21" t="s">
        <v>47</v>
      </c>
      <c r="F332" s="21"/>
      <c r="G332" s="23">
        <v>-3</v>
      </c>
      <c r="H332" s="36"/>
    </row>
  </sheetData>
  <autoFilter ref="A1:H332"/>
  <mergeCells count="135">
    <mergeCell ref="A2:H2"/>
    <mergeCell ref="A4:B4"/>
    <mergeCell ref="A5:E5"/>
    <mergeCell ref="A6:F6"/>
    <mergeCell ref="A31:F31"/>
    <mergeCell ref="B32:E32"/>
    <mergeCell ref="B33:E33"/>
    <mergeCell ref="B51:E51"/>
    <mergeCell ref="B52:E52"/>
    <mergeCell ref="B71:E71"/>
    <mergeCell ref="B72:E72"/>
    <mergeCell ref="B88:E88"/>
    <mergeCell ref="B89:E89"/>
    <mergeCell ref="B113:E113"/>
    <mergeCell ref="B114:E114"/>
    <mergeCell ref="B139:E139"/>
    <mergeCell ref="B140:E140"/>
    <mergeCell ref="B164:E164"/>
    <mergeCell ref="B165:E165"/>
    <mergeCell ref="B185:E185"/>
    <mergeCell ref="B186:E186"/>
    <mergeCell ref="B200:E200"/>
    <mergeCell ref="B201:E201"/>
    <mergeCell ref="B220:E220"/>
    <mergeCell ref="B221:E221"/>
    <mergeCell ref="B245:E245"/>
    <mergeCell ref="B246:E246"/>
    <mergeCell ref="B267:E267"/>
    <mergeCell ref="B268:E268"/>
    <mergeCell ref="B285:E285"/>
    <mergeCell ref="B286:E286"/>
    <mergeCell ref="B313:E313"/>
    <mergeCell ref="A7:A30"/>
    <mergeCell ref="A32:A50"/>
    <mergeCell ref="A51:A70"/>
    <mergeCell ref="A71:A87"/>
    <mergeCell ref="A88:A112"/>
    <mergeCell ref="A113:A138"/>
    <mergeCell ref="A139:A163"/>
    <mergeCell ref="A164:A184"/>
    <mergeCell ref="A185:A199"/>
    <mergeCell ref="A200:A219"/>
    <mergeCell ref="A220:A244"/>
    <mergeCell ref="A245:A266"/>
    <mergeCell ref="A267:A284"/>
    <mergeCell ref="A285:A312"/>
    <mergeCell ref="A313:A332"/>
    <mergeCell ref="B7:B19"/>
    <mergeCell ref="B20:B23"/>
    <mergeCell ref="B27:B28"/>
    <mergeCell ref="B29:B30"/>
    <mergeCell ref="B34:B41"/>
    <mergeCell ref="B53:B61"/>
    <mergeCell ref="B73:B81"/>
    <mergeCell ref="B83:B84"/>
    <mergeCell ref="B90:B98"/>
    <mergeCell ref="B104:B105"/>
    <mergeCell ref="B109:B110"/>
    <mergeCell ref="B115:B123"/>
    <mergeCell ref="B129:B130"/>
    <mergeCell ref="B131:B132"/>
    <mergeCell ref="B135:B136"/>
    <mergeCell ref="B141:B149"/>
    <mergeCell ref="B153:B154"/>
    <mergeCell ref="B159:B160"/>
    <mergeCell ref="B166:B174"/>
    <mergeCell ref="B177:B178"/>
    <mergeCell ref="B187:B195"/>
    <mergeCell ref="B202:B210"/>
    <mergeCell ref="B212:B213"/>
    <mergeCell ref="B214:B215"/>
    <mergeCell ref="B222:B230"/>
    <mergeCell ref="B231:B232"/>
    <mergeCell ref="B247:B255"/>
    <mergeCell ref="B269:B277"/>
    <mergeCell ref="B279:B280"/>
    <mergeCell ref="B281:B282"/>
    <mergeCell ref="B287:B295"/>
    <mergeCell ref="B300:B301"/>
    <mergeCell ref="B304:B305"/>
    <mergeCell ref="B307:B308"/>
    <mergeCell ref="B309:B310"/>
    <mergeCell ref="B314:B322"/>
    <mergeCell ref="B329:B330"/>
    <mergeCell ref="B331:B332"/>
    <mergeCell ref="C7:C19"/>
    <mergeCell ref="C20:C23"/>
    <mergeCell ref="C34:C36"/>
    <mergeCell ref="C53:C55"/>
    <mergeCell ref="C73:C75"/>
    <mergeCell ref="C90:C92"/>
    <mergeCell ref="C115:C117"/>
    <mergeCell ref="C141:C143"/>
    <mergeCell ref="C166:C168"/>
    <mergeCell ref="C187:C189"/>
    <mergeCell ref="C202:C204"/>
    <mergeCell ref="C222:C224"/>
    <mergeCell ref="C247:C249"/>
    <mergeCell ref="C269:C271"/>
    <mergeCell ref="C287:C289"/>
    <mergeCell ref="C314:C316"/>
    <mergeCell ref="H34:H40"/>
    <mergeCell ref="H53:H59"/>
    <mergeCell ref="H73:H79"/>
    <mergeCell ref="H83:H84"/>
    <mergeCell ref="H90:H96"/>
    <mergeCell ref="H104:H105"/>
    <mergeCell ref="H109:H110"/>
    <mergeCell ref="H115:H121"/>
    <mergeCell ref="H129:H130"/>
    <mergeCell ref="H131:H132"/>
    <mergeCell ref="H135:H136"/>
    <mergeCell ref="H141:H147"/>
    <mergeCell ref="H153:H154"/>
    <mergeCell ref="H159:H160"/>
    <mergeCell ref="H166:H172"/>
    <mergeCell ref="H177:H178"/>
    <mergeCell ref="H187:H193"/>
    <mergeCell ref="H202:H208"/>
    <mergeCell ref="H212:H213"/>
    <mergeCell ref="H214:H215"/>
    <mergeCell ref="H222:H228"/>
    <mergeCell ref="H231:H232"/>
    <mergeCell ref="H247:H253"/>
    <mergeCell ref="H269:H275"/>
    <mergeCell ref="H279:H280"/>
    <mergeCell ref="H281:H282"/>
    <mergeCell ref="H287:H293"/>
    <mergeCell ref="H300:H301"/>
    <mergeCell ref="H304:H305"/>
    <mergeCell ref="H307:H308"/>
    <mergeCell ref="H309:H310"/>
    <mergeCell ref="H314:H320"/>
    <mergeCell ref="H329:H330"/>
    <mergeCell ref="H331:H332"/>
  </mergeCells>
  <dataValidations count="2">
    <dataValidation type="custom" allowBlank="1" showInputMessage="1" showErrorMessage="1" sqref="C1:C4 C7:C23 C26:C30 C34:C41 C42:C50 C52:C70 C72:C87 C89:C112 C114:C138 C140:C163 C165:C184 C186:C199 C201:C219 C221:C244 C246:C266 C268:C284 C286:C312 C314:C65536">
      <formula1>"药械化质量安全监管补助,药械化案件补助,药械化不良反应监测经费,药品抽验,化妆品抽验,医疗器械抽验,监管队伍能力建设,科普宣传应急经费,基层监管能力补助"</formula1>
    </dataValidation>
    <dataValidation allowBlank="1" showInputMessage="1" showErrorMessage="1" sqref="C24:C25"/>
  </dataValidations>
  <printOptions horizontalCentered="1"/>
  <pageMargins left="0.359027777777778" right="0.359027777777778" top="0.609027777777778" bottom="0.609027777777778" header="0.5" footer="0.5"/>
  <pageSetup paperSize="9" scale="86" orientation="landscape" horizontalDpi="300" verticalDpi="300"/>
  <headerFooter alignWithMargins="0">
    <oddFooter>&amp;C第 &amp;P 页</oddFooter>
  </headerFooter>
  <rowBreaks count="13" manualBreakCount="13">
    <brk id="70" max="7" man="1"/>
    <brk id="87" max="7" man="1"/>
    <brk id="112" max="7" man="1"/>
    <brk id="138" max="7" man="1"/>
    <brk id="163" max="7" man="1"/>
    <brk id="184" max="7" man="1"/>
    <brk id="199" max="7" man="1"/>
    <brk id="219" max="7" man="1"/>
    <brk id="244" max="7" man="1"/>
    <brk id="266" max="7" man="1"/>
    <brk id="284" max="7" man="1"/>
    <brk id="312" max="7" man="1"/>
    <brk id="332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药品监管补助资金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2020-03-24T07:15:00Z</dcterms:created>
  <dcterms:modified xsi:type="dcterms:W3CDTF">2025-05-06T02:26:26Z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